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E:\Estadistica 2023\"/>
    </mc:Choice>
  </mc:AlternateContent>
  <xr:revisionPtr revIDLastSave="0" documentId="13_ncr:1_{6E85B723-B224-4281-8E2B-9A9D0BF161B1}" xr6:coauthVersionLast="36" xr6:coauthVersionMax="36" xr10:uidLastSave="{00000000-0000-0000-0000-000000000000}"/>
  <bookViews>
    <workbookView xWindow="0" yWindow="0" windowWidth="20490" windowHeight="7245" xr2:uid="{405CC615-AE83-4882-AD2C-AAC3D5C7B49F}"/>
  </bookViews>
  <sheets>
    <sheet name="Febrero 2023"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7" i="1" l="1"/>
  <c r="B80" i="1"/>
  <c r="B61" i="1"/>
  <c r="B19" i="1"/>
</calcChain>
</file>

<file path=xl/sharedStrings.xml><?xml version="1.0" encoding="utf-8"?>
<sst xmlns="http://schemas.openxmlformats.org/spreadsheetml/2006/main" count="122" uniqueCount="106">
  <si>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</si>
  <si>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</si>
  <si>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</si>
  <si>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</si>
  <si>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</si>
  <si>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</si>
  <si>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</si>
  <si>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</si>
  <si>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</si>
  <si>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</si>
  <si>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</si>
  <si>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</si>
  <si>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</si>
  <si>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</si>
  <si>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</si>
  <si>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</si>
  <si>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Bocas del Toro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</si>
  <si>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</si>
  <si>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</si>
  <si>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</si>
  <si>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</si>
  <si>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</si>
  <si>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</si>
  <si>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</si>
  <si>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</si>
  <si>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</si>
  <si>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</si>
  <si>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</si>
  <si>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</si>
  <si>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</si>
  <si>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</si>
  <si>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</si>
  <si>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Madre Adolescentes</t>
  </si>
  <si>
    <t xml:space="preserve">Trabajo Infantil </t>
  </si>
  <si>
    <t xml:space="preserve">Deserción Escolar </t>
  </si>
  <si>
    <t>Consumo de Drogas</t>
  </si>
  <si>
    <t xml:space="preserve">Abandono </t>
  </si>
  <si>
    <t>Conflictos con la Ley</t>
  </si>
  <si>
    <t xml:space="preserve">Fuente: Departamento de Estadísticas, Senniaf 2023.  </t>
  </si>
  <si>
    <t>Sede</t>
  </si>
  <si>
    <t>Bocas Del Toro</t>
  </si>
  <si>
    <t xml:space="preserve">PROGRAMA </t>
  </si>
  <si>
    <t>ACTIVIDAD</t>
  </si>
  <si>
    <t>TIPO DE BENEFICIARIO</t>
  </si>
  <si>
    <t>POBLACIÓN</t>
  </si>
  <si>
    <t>MEDIDA REEDUCATIVA</t>
  </si>
  <si>
    <t>FORTALECIMIENTO FAMILIAR</t>
  </si>
  <si>
    <t>CONTROL Y CUMPLIMIENTO DE CALIDAD</t>
  </si>
  <si>
    <t>Centros de Protección(Albergues)</t>
  </si>
  <si>
    <t>PREVENCIÓN Y ERRADICACIÓN DEL TRABAJO INFANTIL</t>
  </si>
  <si>
    <t>Volanteo en áreas de mayor incidencia en trabajo infantil como medida de prevención</t>
  </si>
  <si>
    <t>Fuente: Departamento de Planificación y Estadística. SENNIAF 2023.</t>
  </si>
  <si>
    <t xml:space="preserve">Darién </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</si>
  <si>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febrero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</si>
  <si>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Datos del 1 de enero al 28 de febrero 2022</t>
  </si>
  <si>
    <t>Número de orientaciones por linea de servicio. Febrero 2023.</t>
  </si>
  <si>
    <t xml:space="preserve">Tipo de servicios </t>
  </si>
  <si>
    <t xml:space="preserve">Total </t>
  </si>
  <si>
    <t>Llamadas  Telefonica</t>
  </si>
  <si>
    <t>Llamadas por WhatsApp</t>
  </si>
  <si>
    <t xml:space="preserve"> Chats WhatsApp </t>
  </si>
  <si>
    <t>Fuente: Departamento de Estadìstica. Senniaf. 2023.</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</si>
  <si>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</si>
  <si>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</si>
  <si>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</si>
  <si>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Tabla 1. Número Total de Casos de NNA Atendidos en SENNIAF Por Mes.   Febrero de 2023</t>
  </si>
  <si>
    <t xml:space="preserve">Febrero </t>
  </si>
  <si>
    <t>Datos Estadísticos de Atenciones de Niños, Niñas y Adolescentes por parte de SENNIAF. Febrero 2023.</t>
  </si>
  <si>
    <t>Gráfico 2. Número Total de Casos Atendidos en SENNIAF Por Sexo del NNA. Febrero  2023</t>
  </si>
  <si>
    <t>Gráfico 3. Número Total de Casos Atendidos en SENNIAF Por Rango de Edad del NNA.   Febrero de 2023</t>
  </si>
  <si>
    <t>Número de  Casos Atendidos, Según Grupo de Edad. Febrero 2023.</t>
  </si>
  <si>
    <t>Edad</t>
  </si>
  <si>
    <t>Gráfica 4. Número Total de Casos Atendidos en SENNIAF Por Sede.   Febrero de 2023</t>
  </si>
  <si>
    <t>Número  de Casos Atendidos, Según Sede. Febrero  2023.</t>
  </si>
  <si>
    <t>Chiriquí</t>
  </si>
  <si>
    <t xml:space="preserve">Veraguas </t>
  </si>
  <si>
    <t>Gráfica 5. Número Total de Casos Atendidos en SENNIAF Por Causal de Remisión de Caso.   Febrero de 2023.</t>
  </si>
  <si>
    <t>Número de  Casos Atendidos, Según Motivo de ingreso. Febrero  2023.</t>
  </si>
  <si>
    <t>Violencia Domestica</t>
  </si>
  <si>
    <t>Gráfica 6. Número Total de Seguimientos de Casos en SENNIAF Por Sede. Febrero de 2023</t>
  </si>
  <si>
    <t>Número de Seguimiento de Casos, Según Sede. Febrero e 2023</t>
  </si>
  <si>
    <t>San Miguelito</t>
  </si>
  <si>
    <t>Taller"Trabajar y Aprender en Familia"</t>
  </si>
  <si>
    <t>Población remitida por Toque de Queda(NNA,Padres,Madres o Cuidadadores) y Colaboradores de la Industria Toledano</t>
  </si>
  <si>
    <t>Taller de Formación"Actitud Positiva"</t>
  </si>
  <si>
    <t>Niños y Niñas                       (Provincia de Colón)</t>
  </si>
  <si>
    <t>Taller de Formación"Tú eliges tu camino"</t>
  </si>
  <si>
    <t>Adolescentes                    (Provincia de Colón)</t>
  </si>
  <si>
    <t>Taller"Actitud Positiva,Normas y Límites"</t>
  </si>
  <si>
    <t xml:space="preserve">Padres,Madres o Cuidadores (Provincia de Colón) </t>
  </si>
  <si>
    <t>Taller  "Guía para padres"</t>
  </si>
  <si>
    <t>Miembros de la comunidad de Rana de Oro,corregimiento de Pedregal                                                 (Plan Colmena)</t>
  </si>
  <si>
    <t>Feria de la Salud Integral(Actividades Lúdicas)</t>
  </si>
  <si>
    <t>Comunidad el Pantanal,corregimiento de Tocumen                                                   (Plan Colmena)</t>
  </si>
  <si>
    <t>Taller de Formación "Técnicas de Estudio"</t>
  </si>
  <si>
    <t>Administradores de ventas informales de la peatonal                ( 5 de mayo)</t>
  </si>
  <si>
    <t>PROMOCIÓN Y DIVULGACIÓN DE DERECHOS</t>
  </si>
  <si>
    <t>Sensibilización" Promoción de los Derechos del Niño"</t>
  </si>
  <si>
    <t>Niñas y Adolescentes del Torneo Femenino COS</t>
  </si>
  <si>
    <t>Sensibilización "Conociendo mis Derechos"</t>
  </si>
  <si>
    <t>Directora y Docentes de la Escuela República Federativa del Brasil</t>
  </si>
  <si>
    <t xml:space="preserve">Sensibilización"Derecho del Niño,Trato Digno  y Humano" </t>
  </si>
  <si>
    <t>Personal Técnico Administrativo y Cuidadores de la Escuela Vocacional de Chapala</t>
  </si>
  <si>
    <t xml:space="preserve"> Supervisión a los Centros de Protección por el equipo de coordinación del Departamento de Control y Cumplimiento (SENNIAF) en conjunto con el Comité Nacional de Supervisión</t>
  </si>
  <si>
    <t>Datos de intervenciones en Medidas Reeducativas, Fortalecimiento Familiar, Control y cumplimiento de calidad y Prevención y Erradicación del Trabajo Infantil. Febrero 2023</t>
  </si>
  <si>
    <t>Cifras Preliminares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</si>
</sst>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9"/>
      <color rgb="FF000000"/>
      <name val="Calibri"/>
      <family val="2"/>
    </font>
    <font>
      <sz val="8"/>
      <color theme="1"/>
      <name val="Calibri"/>
      <family val="2"/>
      <scheme val="minor"/>
    </font>
    <font>
      <sz val="8"/>
      <color rgb="FF000000"/>
      <name val="Calibri"/>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8">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4" fillId="0" borderId="0" xfId="0" applyFont="1" applyFill="1" applyBorder="1"/>
    <xf numFmtId="0" fontId="5" fillId="0" borderId="0" xfId="0" applyFont="1" applyFill="1" applyBorder="1" applyAlignment="1">
      <alignment vertical="center"/>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1" fillId="2" borderId="4" xfId="0" applyFont="1" applyFill="1" applyBorder="1"/>
    <xf numFmtId="0" fontId="0" fillId="0" borderId="0" xfId="0" applyFont="1" applyFill="1"/>
    <xf numFmtId="0" fontId="0" fillId="0" borderId="4" xfId="0" applyFill="1" applyBorder="1"/>
    <xf numFmtId="0" fontId="0" fillId="2" borderId="1" xfId="0" applyFont="1" applyFill="1" applyBorder="1"/>
    <xf numFmtId="0" fontId="0" fillId="0" borderId="9" xfId="0"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1" fillId="2" borderId="8" xfId="0" applyFont="1" applyFill="1" applyBorder="1" applyAlignment="1">
      <alignment horizontal="center"/>
    </xf>
    <xf numFmtId="0" fontId="1" fillId="2" borderId="7" xfId="0" applyFont="1" applyFill="1" applyBorder="1" applyAlignment="1">
      <alignment horizontal="center"/>
    </xf>
    <xf numFmtId="0" fontId="9" fillId="0" borderId="0" xfId="0" applyFont="1" applyAlignment="1">
      <alignment horizontal="left"/>
    </xf>
    <xf numFmtId="0" fontId="1" fillId="0" borderId="1" xfId="0" applyFont="1" applyFill="1" applyBorder="1"/>
    <xf numFmtId="0" fontId="1" fillId="0" borderId="0" xfId="0" applyFont="1"/>
    <xf numFmtId="0" fontId="1" fillId="0" borderId="16"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0" borderId="3" xfId="0" applyFont="1" applyFill="1" applyBorder="1"/>
    <xf numFmtId="0" fontId="4" fillId="2" borderId="0" xfId="0" applyFont="1" applyFill="1" applyBorder="1" applyAlignment="1">
      <alignment vertical="center"/>
    </xf>
    <xf numFmtId="0" fontId="5" fillId="2" borderId="4" xfId="0" applyFont="1" applyFill="1" applyBorder="1" applyAlignment="1">
      <alignment vertical="center"/>
    </xf>
    <xf numFmtId="0" fontId="4" fillId="2" borderId="17" xfId="0" applyFont="1" applyFill="1" applyBorder="1" applyAlignment="1">
      <alignment vertical="center"/>
    </xf>
    <xf numFmtId="0" fontId="5" fillId="0" borderId="9" xfId="0" applyFont="1" applyBorder="1"/>
    <xf numFmtId="0" fontId="6" fillId="2" borderId="1" xfId="0" applyFont="1" applyFill="1" applyBorder="1" applyAlignment="1">
      <alignment wrapText="1"/>
    </xf>
    <xf numFmtId="0" fontId="1" fillId="2" borderId="3" xfId="0" applyFont="1" applyFill="1" applyBorder="1"/>
    <xf numFmtId="0" fontId="1" fillId="0" borderId="3" xfId="0" applyFont="1" applyFill="1" applyBorder="1" applyAlignment="1">
      <alignment horizontal="right"/>
    </xf>
    <xf numFmtId="0" fontId="4" fillId="0" borderId="0" xfId="0" applyFont="1" applyAlignment="1">
      <alignment wrapText="1"/>
    </xf>
    <xf numFmtId="0" fontId="0" fillId="2" borderId="0" xfId="0" applyFont="1" applyFill="1" applyBorder="1"/>
    <xf numFmtId="0" fontId="1" fillId="2" borderId="9" xfId="0" applyFont="1" applyFill="1" applyBorder="1"/>
    <xf numFmtId="0" fontId="8" fillId="0" borderId="0" xfId="0" applyFont="1" applyBorder="1"/>
    <xf numFmtId="0" fontId="1" fillId="0" borderId="1" xfId="0" applyFont="1" applyBorder="1" applyAlignment="1">
      <alignment horizontal="left" vertical="center" wrapText="1"/>
    </xf>
    <xf numFmtId="0" fontId="0" fillId="0" borderId="4" xfId="0" applyBorder="1" applyAlignment="1">
      <alignment horizontal="center"/>
    </xf>
    <xf numFmtId="0" fontId="0" fillId="0" borderId="0" xfId="0" applyBorder="1" applyAlignment="1">
      <alignment horizontal="center"/>
    </xf>
    <xf numFmtId="0" fontId="9" fillId="0" borderId="0" xfId="0" applyFont="1" applyAlignment="1">
      <alignment horizontal="left" wrapText="1"/>
    </xf>
    <xf numFmtId="0" fontId="9" fillId="0" borderId="0" xfId="0" applyFont="1" applyAlignment="1">
      <alignment horizontal="left"/>
    </xf>
    <xf numFmtId="0" fontId="4" fillId="2" borderId="0" xfId="0" applyFont="1" applyFill="1" applyAlignment="1">
      <alignment horizontal="left" wrapText="1"/>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7" fillId="0" borderId="3" xfId="0" applyFont="1" applyFill="1" applyBorder="1" applyAlignment="1">
      <alignment horizontal="center"/>
    </xf>
    <xf numFmtId="0" fontId="7" fillId="0" borderId="2"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0" fontId="8" fillId="0" borderId="3" xfId="0" applyFont="1" applyBorder="1" applyAlignment="1">
      <alignment horizontal="center" wrapText="1"/>
    </xf>
    <xf numFmtId="0" fontId="8" fillId="0" borderId="2" xfId="0" applyFont="1" applyBorder="1" applyAlignment="1">
      <alignment horizontal="center" wrapText="1"/>
    </xf>
    <xf numFmtId="0" fontId="8" fillId="0" borderId="11" xfId="0" applyFont="1" applyBorder="1" applyAlignment="1">
      <alignment horizontal="center" wrapText="1"/>
    </xf>
    <xf numFmtId="0" fontId="8" fillId="0" borderId="4" xfId="0" applyFont="1" applyBorder="1" applyAlignment="1">
      <alignment horizontal="center" wrapText="1"/>
    </xf>
    <xf numFmtId="0" fontId="8" fillId="0" borderId="0" xfId="0" applyFont="1" applyBorder="1" applyAlignment="1">
      <alignment horizontal="center" wrapText="1"/>
    </xf>
    <xf numFmtId="0" fontId="8" fillId="0" borderId="13" xfId="0" applyFont="1" applyBorder="1" applyAlignment="1">
      <alignment horizontal="center" wrapText="1"/>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2" xfId="0" applyFont="1" applyBorder="1" applyAlignment="1">
      <alignment horizont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11" fillId="0" borderId="0" xfId="0" applyFont="1" applyAlignment="1">
      <alignment horizontal="center"/>
    </xf>
    <xf numFmtId="0" fontId="2" fillId="0" borderId="0" xfId="0" applyFont="1" applyAlignment="1">
      <alignment horizontal="left" wrapText="1"/>
    </xf>
    <xf numFmtId="0" fontId="12" fillId="2" borderId="10" xfId="0" applyFont="1" applyFill="1" applyBorder="1" applyAlignment="1">
      <alignment horizontal="left" wrapText="1"/>
    </xf>
    <xf numFmtId="0" fontId="1" fillId="2" borderId="0" xfId="0" applyFont="1" applyFill="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3" fillId="0" borderId="0" xfId="0" applyFont="1" applyAlignment="1">
      <alignment horizontal="center" wrapText="1"/>
    </xf>
    <xf numFmtId="0" fontId="8" fillId="0" borderId="14" xfId="0" applyFont="1" applyBorder="1" applyAlignment="1">
      <alignment horizontal="center" wrapText="1"/>
    </xf>
    <xf numFmtId="0" fontId="8" fillId="0" borderId="14" xfId="0" applyFont="1" applyBorder="1" applyAlignment="1">
      <alignment horizontal="center"/>
    </xf>
    <xf numFmtId="0" fontId="8" fillId="0" borderId="15" xfId="0" applyFont="1" applyBorder="1" applyAlignment="1">
      <alignment horizontal="center"/>
    </xf>
    <xf numFmtId="0" fontId="7" fillId="0" borderId="3" xfId="0" applyFont="1" applyFill="1" applyBorder="1" applyAlignment="1">
      <alignment horizontal="center" wrapText="1"/>
    </xf>
    <xf numFmtId="0" fontId="7" fillId="0" borderId="11" xfId="0" applyFont="1" applyFill="1" applyBorder="1" applyAlignment="1">
      <alignment horizontal="center" wrapText="1"/>
    </xf>
    <xf numFmtId="0" fontId="7" fillId="0" borderId="6" xfId="0" applyFont="1" applyFill="1" applyBorder="1" applyAlignment="1">
      <alignment horizontal="center" wrapText="1"/>
    </xf>
    <xf numFmtId="0" fontId="7" fillId="0" borderId="12" xfId="0" applyFont="1" applyFill="1" applyBorder="1" applyAlignment="1">
      <alignment horizontal="center" wrapText="1"/>
    </xf>
    <xf numFmtId="0" fontId="8" fillId="0" borderId="18" xfId="0" applyFont="1" applyBorder="1" applyAlignment="1">
      <alignment horizontal="center"/>
    </xf>
    <xf numFmtId="0" fontId="8" fillId="2"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left"/>
    </xf>
    <xf numFmtId="0" fontId="13" fillId="0" borderId="0" xfId="0" applyFont="1" applyFill="1" applyBorder="1" applyAlignment="1">
      <alignment vertical="center"/>
    </xf>
    <xf numFmtId="0" fontId="13" fillId="2" borderId="0" xfId="0" applyFont="1" applyFill="1"/>
    <xf numFmtId="0" fontId="14" fillId="2"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txPr>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'[1]Grupos Edad y sexo General'!$L$37:$L$41</c:f>
              <c:strCache>
                <c:ptCount val="5"/>
                <c:pt idx="0">
                  <c:v>Sin Datos</c:v>
                </c:pt>
                <c:pt idx="1">
                  <c:v>0-4 años</c:v>
                </c:pt>
                <c:pt idx="2">
                  <c:v>5-9 años</c:v>
                </c:pt>
                <c:pt idx="3">
                  <c:v>10-14 años</c:v>
                </c:pt>
                <c:pt idx="4">
                  <c:v>15-18 años</c:v>
                </c:pt>
              </c:strCache>
            </c:strRef>
          </c:cat>
          <c:val>
            <c:numRef>
              <c:f>'[1]Grupos Edad y sexo General'!$M$37:$M$41</c:f>
              <c:numCache>
                <c:formatCode>General</c:formatCode>
                <c:ptCount val="5"/>
                <c:pt idx="0">
                  <c:v>9</c:v>
                </c:pt>
                <c:pt idx="1">
                  <c:v>70</c:v>
                </c:pt>
                <c:pt idx="2">
                  <c:v>67</c:v>
                </c:pt>
                <c:pt idx="3">
                  <c:v>166</c:v>
                </c:pt>
                <c:pt idx="4">
                  <c:v>179</c:v>
                </c:pt>
              </c:numCache>
            </c:numRef>
          </c:val>
          <c:extLst>
            <c:ext xmlns:c16="http://schemas.microsoft.com/office/drawing/2014/chart" uri="{C3380CC4-5D6E-409C-BE32-E72D297353CC}">
              <c16:uniqueId val="{00000000-6507-4BE4-915D-2AD1DE599474}"/>
            </c:ext>
          </c:extLst>
        </c:ser>
        <c:dLbls>
          <c:showLegendKey val="0"/>
          <c:showVal val="0"/>
          <c:showCatName val="0"/>
          <c:showSerName val="0"/>
          <c:showPercent val="0"/>
          <c:showBubbleSize val="0"/>
        </c:dLbls>
        <c:gapWidth val="150"/>
        <c:axId val="131210624"/>
        <c:axId val="131216512"/>
      </c:barChart>
      <c:catAx>
        <c:axId val="131210624"/>
        <c:scaling>
          <c:orientation val="minMax"/>
        </c:scaling>
        <c:delete val="0"/>
        <c:axPos val="l"/>
        <c:numFmt formatCode="General" sourceLinked="0"/>
        <c:majorTickMark val="out"/>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out"/>
        <c:minorTickMark val="none"/>
        <c:tickLblPos val="nextTo"/>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dLbl>
              <c:idx val="0"/>
              <c:layout>
                <c:manualLayout>
                  <c:x val="4.2105254433225353E-2"/>
                  <c:y val="5.8687552942322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D9-4E68-8976-3C87BE84340F}"/>
                </c:ext>
              </c:extLst>
            </c:dLbl>
            <c:spPr>
              <a:noFill/>
              <a:ln>
                <a:noFill/>
              </a:ln>
              <a:effectLst/>
            </c:spPr>
            <c:txPr>
              <a:bodyPr/>
              <a:lstStyle/>
              <a:p>
                <a:pPr>
                  <a:defRPr sz="1050"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'[1]cuadro por sexo y motivo'!$A$31:$A$38</c:f>
              <c:strCache>
                <c:ptCount val="8"/>
                <c:pt idx="0">
                  <c:v>Sede Central</c:v>
                </c:pt>
                <c:pt idx="1">
                  <c:v>Darién </c:v>
                </c:pt>
                <c:pt idx="2">
                  <c:v>Chiriquí</c:v>
                </c:pt>
                <c:pt idx="3">
                  <c:v>Panamá Oeste </c:v>
                </c:pt>
                <c:pt idx="4">
                  <c:v>Colón</c:v>
                </c:pt>
                <c:pt idx="5">
                  <c:v>Veraguas </c:v>
                </c:pt>
                <c:pt idx="6">
                  <c:v>Bocas del Toro </c:v>
                </c:pt>
                <c:pt idx="7">
                  <c:v>San Miguelito </c:v>
                </c:pt>
              </c:strCache>
            </c:strRef>
          </c:cat>
          <c:val>
            <c:numRef>
              <c:f>'[1]cuadro por sexo y motivo'!$B$31:$B$38</c:f>
              <c:numCache>
                <c:formatCode>General</c:formatCode>
                <c:ptCount val="8"/>
                <c:pt idx="0">
                  <c:v>232</c:v>
                </c:pt>
                <c:pt idx="1">
                  <c:v>99</c:v>
                </c:pt>
                <c:pt idx="2">
                  <c:v>44</c:v>
                </c:pt>
                <c:pt idx="3">
                  <c:v>34</c:v>
                </c:pt>
                <c:pt idx="4">
                  <c:v>25</c:v>
                </c:pt>
                <c:pt idx="5">
                  <c:v>25</c:v>
                </c:pt>
                <c:pt idx="6">
                  <c:v>25</c:v>
                </c:pt>
                <c:pt idx="7">
                  <c:v>7</c:v>
                </c:pt>
              </c:numCache>
            </c:numRef>
          </c:val>
          <c:extLst>
            <c:ext xmlns:c16="http://schemas.microsoft.com/office/drawing/2014/chart" uri="{C3380CC4-5D6E-409C-BE32-E72D297353CC}">
              <c16:uniqueId val="{00000000-95D9-4E68-8976-3C87BE84340F}"/>
            </c:ext>
          </c:extLst>
        </c:ser>
        <c:dLbls>
          <c:showLegendKey val="0"/>
          <c:showVal val="0"/>
          <c:showCatName val="0"/>
          <c:showSerName val="0"/>
          <c:showPercent val="0"/>
          <c:showBubbleSize val="0"/>
        </c:dLbls>
        <c:gapWidth val="150"/>
        <c:axId val="129516288"/>
        <c:axId val="129517824"/>
      </c:barChart>
      <c:catAx>
        <c:axId val="129516288"/>
        <c:scaling>
          <c:orientation val="minMax"/>
        </c:scaling>
        <c:delete val="0"/>
        <c:axPos val="b"/>
        <c:numFmt formatCode="General" sourceLinked="0"/>
        <c:majorTickMark val="out"/>
        <c:minorTickMark val="none"/>
        <c:tickLblPos val="nextTo"/>
        <c:txPr>
          <a:bodyPr/>
          <a:lstStyle/>
          <a:p>
            <a:pPr>
              <a:defRPr sz="1050" b="1"/>
            </a:pPr>
            <a:endParaRPr lang="es-PA"/>
          </a:p>
        </c:txPr>
        <c:crossAx val="129517824"/>
        <c:crosses val="autoZero"/>
        <c:auto val="1"/>
        <c:lblAlgn val="ctr"/>
        <c:lblOffset val="100"/>
        <c:noMultiLvlLbl val="0"/>
      </c:catAx>
      <c:valAx>
        <c:axId val="129517824"/>
        <c:scaling>
          <c:orientation val="minMax"/>
        </c:scaling>
        <c:delete val="0"/>
        <c:axPos val="l"/>
        <c:majorGridlines/>
        <c:numFmt formatCode="General" sourceLinked="1"/>
        <c:majorTickMark val="out"/>
        <c:minorTickMark val="none"/>
        <c:tickLblPos val="nextTo"/>
        <c:txPr>
          <a:bodyPr/>
          <a:lstStyle/>
          <a:p>
            <a:pPr>
              <a:defRPr sz="1050"/>
            </a:pPr>
            <a:endParaRPr lang="es-PA"/>
          </a:p>
        </c:txPr>
        <c:crossAx val="12951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'[1]cuadro por sexo y motivo'!$A$55:$A$71</c:f>
              <c:strCache>
                <c:ptCount val="17"/>
                <c:pt idx="0">
                  <c:v>Protección </c:v>
                </c:pt>
                <c:pt idx="1">
                  <c:v>Riesgo Social </c:v>
                </c:pt>
                <c:pt idx="2">
                  <c:v>Problemas de  Conducta</c:v>
                </c:pt>
                <c:pt idx="3">
                  <c:v>Medida de Toque de Queda </c:v>
                </c:pt>
                <c:pt idx="4">
                  <c:v>Conflictos familiares </c:v>
                </c:pt>
                <c:pt idx="5">
                  <c:v>Maltrato</c:v>
                </c:pt>
                <c:pt idx="6">
                  <c:v>Orientaciones   sociales a NNA</c:v>
                </c:pt>
                <c:pt idx="7">
                  <c:v>Negligencia </c:v>
                </c:pt>
                <c:pt idx="8">
                  <c:v>Abuso Sexual </c:v>
                </c:pt>
                <c:pt idx="9">
                  <c:v>Evasión de Hogar</c:v>
                </c:pt>
                <c:pt idx="10">
                  <c:v>Madre Adolescentes</c:v>
                </c:pt>
                <c:pt idx="11">
                  <c:v>Trabajo Infantil </c:v>
                </c:pt>
                <c:pt idx="12">
                  <c:v>Consumo de Drogas</c:v>
                </c:pt>
                <c:pt idx="13">
                  <c:v>Conflictos con la Ley</c:v>
                </c:pt>
                <c:pt idx="14">
                  <c:v>Deserción Escolar </c:v>
                </c:pt>
                <c:pt idx="15">
                  <c:v>Violencia Domestica</c:v>
                </c:pt>
                <c:pt idx="16">
                  <c:v>Abandono </c:v>
                </c:pt>
              </c:strCache>
            </c:strRef>
          </c:cat>
          <c:val>
            <c:numRef>
              <c:f>'[1]cuadro por sexo y motivo'!$B$55:$B$71</c:f>
              <c:numCache>
                <c:formatCode>General</c:formatCode>
                <c:ptCount val="17"/>
                <c:pt idx="0">
                  <c:v>113</c:v>
                </c:pt>
                <c:pt idx="1">
                  <c:v>92</c:v>
                </c:pt>
                <c:pt idx="2">
                  <c:v>72</c:v>
                </c:pt>
                <c:pt idx="3">
                  <c:v>54</c:v>
                </c:pt>
                <c:pt idx="4">
                  <c:v>34</c:v>
                </c:pt>
                <c:pt idx="5">
                  <c:v>26</c:v>
                </c:pt>
                <c:pt idx="6">
                  <c:v>26</c:v>
                </c:pt>
                <c:pt idx="7">
                  <c:v>24</c:v>
                </c:pt>
                <c:pt idx="8">
                  <c:v>23</c:v>
                </c:pt>
                <c:pt idx="9">
                  <c:v>9</c:v>
                </c:pt>
                <c:pt idx="10">
                  <c:v>4</c:v>
                </c:pt>
                <c:pt idx="11">
                  <c:v>4</c:v>
                </c:pt>
                <c:pt idx="12">
                  <c:v>3</c:v>
                </c:pt>
                <c:pt idx="13">
                  <c:v>3</c:v>
                </c:pt>
                <c:pt idx="14">
                  <c:v>2</c:v>
                </c:pt>
                <c:pt idx="15">
                  <c:v>1</c:v>
                </c:pt>
                <c:pt idx="16">
                  <c:v>1</c:v>
                </c:pt>
              </c:numCache>
            </c:numRef>
          </c:val>
          <c:extLst>
            <c:ext xmlns:c16="http://schemas.microsoft.com/office/drawing/2014/chart" uri="{C3380CC4-5D6E-409C-BE32-E72D297353CC}">
              <c16:uniqueId val="{00000000-94D5-4B8C-B69D-44ABC03273ED}"/>
            </c:ext>
          </c:extLst>
        </c:ser>
        <c:dLbls>
          <c:showLegendKey val="0"/>
          <c:showVal val="0"/>
          <c:showCatName val="0"/>
          <c:showSerName val="0"/>
          <c:showPercent val="0"/>
          <c:showBubbleSize val="0"/>
        </c:dLbls>
        <c:gapWidth val="182"/>
        <c:axId val="119108352"/>
        <c:axId val="119109888"/>
      </c:barChart>
      <c:catAx>
        <c:axId val="11910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9888"/>
        <c:crosses val="autoZero"/>
        <c:auto val="1"/>
        <c:lblAlgn val="ctr"/>
        <c:lblOffset val="100"/>
        <c:noMultiLvlLbl val="0"/>
      </c:catAx>
      <c:valAx>
        <c:axId val="119109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2023</a:t>
            </a:r>
            <a:endParaRPr lang="en-US"/>
          </a:p>
        </c:rich>
      </c:tx>
      <c:overlay val="0"/>
    </c:title>
    <c:autoTitleDeleted val="0"/>
    <c:plotArea>
      <c:layout/>
      <c:barChart>
        <c:barDir val="col"/>
        <c:grouping val="clustered"/>
        <c:varyColors val="0"/>
        <c:ser>
          <c:idx val="0"/>
          <c:order val="0"/>
          <c:invertIfNegative val="0"/>
          <c:dLbls>
            <c:dLbl>
              <c:idx val="0"/>
              <c:layout>
                <c:manualLayout>
                  <c:x val="8.2654969933293243E-2"/>
                  <c:y val="7.0826875305208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94-480A-910D-BA4FCB97D255}"/>
                </c:ext>
              </c:extLst>
            </c:dLbl>
            <c:spPr>
              <a:noFill/>
              <a:ln>
                <a:noFill/>
              </a:ln>
              <a:effectLst/>
            </c:spPr>
            <c:txPr>
              <a:bodyPr wrap="square" lIns="38100" tIns="19050" rIns="38100" bIns="19050" anchor="ctr">
                <a:spAutoFit/>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'[1]Cuadro de seguimiento'!$A$8:$A$13</c:f>
              <c:strCache>
                <c:ptCount val="6"/>
                <c:pt idx="0">
                  <c:v>Sede Central</c:v>
                </c:pt>
                <c:pt idx="1">
                  <c:v>Veraguas </c:v>
                </c:pt>
                <c:pt idx="2">
                  <c:v>Colón</c:v>
                </c:pt>
                <c:pt idx="3">
                  <c:v>Bocas Del Toro</c:v>
                </c:pt>
                <c:pt idx="4">
                  <c:v>San Miguelito</c:v>
                </c:pt>
                <c:pt idx="5">
                  <c:v>Panamá Oeste </c:v>
                </c:pt>
              </c:strCache>
            </c:strRef>
          </c:cat>
          <c:val>
            <c:numRef>
              <c:f>'[1]Cuadro de seguimiento'!$B$8:$B$13</c:f>
              <c:numCache>
                <c:formatCode>General</c:formatCode>
                <c:ptCount val="6"/>
                <c:pt idx="0">
                  <c:v>141</c:v>
                </c:pt>
                <c:pt idx="1">
                  <c:v>36</c:v>
                </c:pt>
                <c:pt idx="2">
                  <c:v>36</c:v>
                </c:pt>
                <c:pt idx="3">
                  <c:v>20</c:v>
                </c:pt>
                <c:pt idx="4">
                  <c:v>10</c:v>
                </c:pt>
                <c:pt idx="5">
                  <c:v>9</c:v>
                </c:pt>
              </c:numCache>
            </c:numRef>
          </c:val>
          <c:extLst>
            <c:ext xmlns:c16="http://schemas.microsoft.com/office/drawing/2014/chart" uri="{C3380CC4-5D6E-409C-BE32-E72D297353CC}">
              <c16:uniqueId val="{00000001-7D94-480A-910D-BA4FCB97D255}"/>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186268</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750094</xdr:colOff>
      <xdr:row>29</xdr:row>
      <xdr:rowOff>45243</xdr:rowOff>
    </xdr:from>
    <xdr:to>
      <xdr:col>8</xdr:col>
      <xdr:colOff>64294</xdr:colOff>
      <xdr:row>33</xdr:row>
      <xdr:rowOff>134671</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9894" y="3674268"/>
          <a:ext cx="914400" cy="909637"/>
        </a:xfrm>
        <a:prstGeom prst="rect">
          <a:avLst/>
        </a:prstGeom>
        <a:noFill/>
      </xdr:spPr>
    </xdr:pic>
    <xdr:clientData/>
  </xdr:twoCellAnchor>
  <xdr:twoCellAnchor editAs="oneCell">
    <xdr:from>
      <xdr:col>7</xdr:col>
      <xdr:colOff>747713</xdr:colOff>
      <xdr:row>29</xdr:row>
      <xdr:rowOff>40481</xdr:rowOff>
    </xdr:from>
    <xdr:to>
      <xdr:col>9</xdr:col>
      <xdr:colOff>138113</xdr:colOff>
      <xdr:row>33</xdr:row>
      <xdr:rowOff>129909</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5713" y="3669506"/>
          <a:ext cx="914400" cy="909637"/>
        </a:xfrm>
        <a:prstGeom prst="rect">
          <a:avLst/>
        </a:prstGeom>
        <a:noFill/>
      </xdr:spPr>
    </xdr:pic>
    <xdr:clientData/>
  </xdr:twoCellAnchor>
  <xdr:twoCellAnchor>
    <xdr:from>
      <xdr:col>2</xdr:col>
      <xdr:colOff>403490</xdr:colOff>
      <xdr:row>38</xdr:row>
      <xdr:rowOff>67071</xdr:rowOff>
    </xdr:from>
    <xdr:to>
      <xdr:col>7</xdr:col>
      <xdr:colOff>751417</xdr:colOff>
      <xdr:row>50</xdr:row>
      <xdr:rowOff>137584</xdr:rowOff>
    </xdr:to>
    <xdr:graphicFrame macro="">
      <xdr:nvGraphicFramePr>
        <xdr:cNvPr id="11" name="3 Gráfico">
          <a:extLst>
            <a:ext uri="{FF2B5EF4-FFF2-40B4-BE49-F238E27FC236}">
              <a16:creationId xmlns:a16="http://schemas.microsoft.com/office/drawing/2014/main" id="{17F4223B-C60A-4BB8-BD81-76756A079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264583</xdr:colOff>
      <xdr:row>59</xdr:row>
      <xdr:rowOff>44298</xdr:rowOff>
    </xdr:from>
    <xdr:to>
      <xdr:col>8</xdr:col>
      <xdr:colOff>444501</xdr:colOff>
      <xdr:row>72</xdr:row>
      <xdr:rowOff>148167</xdr:rowOff>
    </xdr:to>
    <xdr:graphicFrame macro="">
      <xdr:nvGraphicFramePr>
        <xdr:cNvPr id="12" name="1 Gráfico">
          <a:extLst>
            <a:ext uri="{FF2B5EF4-FFF2-40B4-BE49-F238E27FC236}">
              <a16:creationId xmlns:a16="http://schemas.microsoft.com/office/drawing/2014/main" id="{61903B28-86E1-4996-8582-928DBCFC3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211667</xdr:colOff>
      <xdr:row>77</xdr:row>
      <xdr:rowOff>137583</xdr:rowOff>
    </xdr:from>
    <xdr:to>
      <xdr:col>9</xdr:col>
      <xdr:colOff>761398</xdr:colOff>
      <xdr:row>101</xdr:row>
      <xdr:rowOff>79677</xdr:rowOff>
    </xdr:to>
    <xdr:graphicFrame macro="">
      <xdr:nvGraphicFramePr>
        <xdr:cNvPr id="15" name="Gráfico 14">
          <a:extLst>
            <a:ext uri="{FF2B5EF4-FFF2-40B4-BE49-F238E27FC236}">
              <a16:creationId xmlns:a16="http://schemas.microsoft.com/office/drawing/2014/main" id="{51084FE7-00B0-4CF5-B263-6F9FADBC7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162983</xdr:colOff>
      <xdr:row>104</xdr:row>
      <xdr:rowOff>23134</xdr:rowOff>
    </xdr:from>
    <xdr:to>
      <xdr:col>8</xdr:col>
      <xdr:colOff>42333</xdr:colOff>
      <xdr:row>113</xdr:row>
      <xdr:rowOff>222252</xdr:rowOff>
    </xdr:to>
    <xdr:graphicFrame macro="">
      <xdr:nvGraphicFramePr>
        <xdr:cNvPr id="16" name="1 Gráfico">
          <a:extLst>
            <a:ext uri="{FF2B5EF4-FFF2-40B4-BE49-F238E27FC236}">
              <a16:creationId xmlns:a16="http://schemas.microsoft.com/office/drawing/2014/main" id="{38FBCE3B-1FD4-47B8-A0BA-8F0729092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adros%20At.%20a%20febrero23.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seguimiento"/>
      <sheetName val="cuadro por sexo y motivo"/>
      <sheetName val="Grupos Edad y sexo General"/>
    </sheetNames>
    <sheetDataSet>
      <sheetData sheetId="0">
        <row r="8">
          <cell r="A8" t="str">
            <v>Sede Central</v>
          </cell>
          <cell r="B8">
            <v>141</v>
          </cell>
        </row>
        <row r="9">
          <cell r="A9" t="str">
            <v xml:space="preserve">Veraguas </v>
          </cell>
          <cell r="B9">
            <v>36</v>
          </cell>
        </row>
        <row r="10">
          <cell r="A10" t="str">
            <v>Colón</v>
          </cell>
          <cell r="B10">
            <v>36</v>
          </cell>
        </row>
        <row r="11">
          <cell r="A11" t="str">
            <v>Bocas Del Toro</v>
          </cell>
          <cell r="B11">
            <v>20</v>
          </cell>
        </row>
        <row r="12">
          <cell r="A12" t="str">
            <v>San Miguelito</v>
          </cell>
          <cell r="B12">
            <v>10</v>
          </cell>
        </row>
        <row r="13">
          <cell r="A13" t="str">
            <v xml:space="preserve">Panamá Oeste </v>
          </cell>
          <cell r="B13">
            <v>9</v>
          </cell>
        </row>
      </sheetData>
      <sheetData sheetId="1">
        <row r="31">
          <cell r="A31" t="str">
            <v>Sede Central</v>
          </cell>
          <cell r="B31">
            <v>232</v>
          </cell>
        </row>
        <row r="32">
          <cell r="A32" t="str">
            <v xml:space="preserve">Darién </v>
          </cell>
          <cell r="B32">
            <v>99</v>
          </cell>
        </row>
        <row r="33">
          <cell r="A33" t="str">
            <v>Chiriquí</v>
          </cell>
          <cell r="B33">
            <v>44</v>
          </cell>
        </row>
        <row r="34">
          <cell r="A34" t="str">
            <v xml:space="preserve">Panamá Oeste </v>
          </cell>
          <cell r="B34">
            <v>34</v>
          </cell>
        </row>
        <row r="35">
          <cell r="A35" t="str">
            <v>Colón</v>
          </cell>
          <cell r="B35">
            <v>25</v>
          </cell>
        </row>
        <row r="36">
          <cell r="A36" t="str">
            <v xml:space="preserve">Veraguas </v>
          </cell>
          <cell r="B36">
            <v>25</v>
          </cell>
        </row>
        <row r="37">
          <cell r="A37" t="str">
            <v xml:space="preserve">Bocas del Toro </v>
          </cell>
          <cell r="B37">
            <v>25</v>
          </cell>
        </row>
        <row r="38">
          <cell r="A38" t="str">
            <v xml:space="preserve">San Miguelito </v>
          </cell>
          <cell r="B38">
            <v>7</v>
          </cell>
        </row>
        <row r="55">
          <cell r="A55" t="str">
            <v xml:space="preserve">Protección </v>
          </cell>
          <cell r="B55">
            <v>113</v>
          </cell>
        </row>
        <row r="56">
          <cell r="A56" t="str">
            <v xml:space="preserve">Riesgo Social </v>
          </cell>
          <cell r="B56">
            <v>92</v>
          </cell>
        </row>
        <row r="57">
          <cell r="A57" t="str">
            <v>Problemas de  Conducta</v>
          </cell>
          <cell r="B57">
            <v>72</v>
          </cell>
        </row>
        <row r="58">
          <cell r="A58" t="str">
            <v xml:space="preserve">Medida de Toque de Queda </v>
          </cell>
          <cell r="B58">
            <v>54</v>
          </cell>
        </row>
        <row r="59">
          <cell r="A59" t="str">
            <v xml:space="preserve">Conflictos familiares </v>
          </cell>
          <cell r="B59">
            <v>34</v>
          </cell>
        </row>
        <row r="60">
          <cell r="A60" t="str">
            <v>Maltrato</v>
          </cell>
          <cell r="B60">
            <v>26</v>
          </cell>
        </row>
        <row r="61">
          <cell r="A61" t="str">
            <v>Orientaciones   sociales a NNA</v>
          </cell>
          <cell r="B61">
            <v>26</v>
          </cell>
        </row>
        <row r="62">
          <cell r="A62" t="str">
            <v xml:space="preserve">Negligencia </v>
          </cell>
          <cell r="B62">
            <v>24</v>
          </cell>
        </row>
        <row r="63">
          <cell r="A63" t="str">
            <v xml:space="preserve">Abuso Sexual </v>
          </cell>
          <cell r="B63">
            <v>23</v>
          </cell>
        </row>
        <row r="64">
          <cell r="A64" t="str">
            <v>Evasión de Hogar</v>
          </cell>
          <cell r="B64">
            <v>9</v>
          </cell>
        </row>
        <row r="65">
          <cell r="A65" t="str">
            <v>Madre Adolescentes</v>
          </cell>
          <cell r="B65">
            <v>4</v>
          </cell>
        </row>
        <row r="66">
          <cell r="A66" t="str">
            <v xml:space="preserve">Trabajo Infantil </v>
          </cell>
          <cell r="B66">
            <v>4</v>
          </cell>
        </row>
        <row r="67">
          <cell r="A67" t="str">
            <v>Consumo de Drogas</v>
          </cell>
          <cell r="B67">
            <v>3</v>
          </cell>
        </row>
        <row r="68">
          <cell r="A68" t="str">
            <v>Conflictos con la Ley</v>
          </cell>
          <cell r="B68">
            <v>3</v>
          </cell>
        </row>
        <row r="69">
          <cell r="A69" t="str">
            <v xml:space="preserve">Deserción Escolar </v>
          </cell>
          <cell r="B69">
            <v>2</v>
          </cell>
        </row>
        <row r="70">
          <cell r="A70" t="str">
            <v>Violencia Domestica</v>
          </cell>
          <cell r="B70">
            <v>1</v>
          </cell>
        </row>
        <row r="71">
          <cell r="A71" t="str">
            <v xml:space="preserve">Abandono </v>
          </cell>
          <cell r="B71">
            <v>1</v>
          </cell>
        </row>
      </sheetData>
      <sheetData sheetId="2">
        <row r="37">
          <cell r="L37" t="str">
            <v>Sin Datos</v>
          </cell>
          <cell r="M37">
            <v>9</v>
          </cell>
        </row>
        <row r="38">
          <cell r="L38" t="str">
            <v>0-4 años</v>
          </cell>
          <cell r="M38">
            <v>70</v>
          </cell>
        </row>
        <row r="39">
          <cell r="L39" t="str">
            <v>5-9 años</v>
          </cell>
          <cell r="M39">
            <v>67</v>
          </cell>
        </row>
        <row r="40">
          <cell r="L40" t="str">
            <v>10-14 años</v>
          </cell>
          <cell r="M40">
            <v>166</v>
          </cell>
        </row>
        <row r="41">
          <cell r="L41" t="str">
            <v>15-18 años</v>
          </cell>
          <cell r="M41">
            <v>179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dimension ref="A5:K146"/>
  <sheetViews>
    <sheetView showGridLines="0" tabSelected="1" view="pageBreakPreview" zoomScale="90" zoomScaleNormal="100" zoomScaleSheetLayoutView="90" workbookViewId="0">
      <selection activeCell="A117" sqref="A117:J118"/>
    </sheetView>
  </sheetViews>
  <sheetFormatPr baseColWidth="10" defaultRowHeight="15" x14ac:dyDescent="0.25"/>
  <cols>
    <col min="1" max="1" width="27.42578125" customWidth="1"/>
    <col min="2" max="2" width="17.140625" customWidth="1"/>
    <col min="4" max="4" width="11.42578125" customWidth="1"/>
    <col min="7" max="7" width="12.5703125" customWidth="1"/>
  </cols>
  <sheetData>
    <row r="5" spans="1:8" ht="15.75" x14ac:dyDescent="0.25">
      <c r="A5" s="98" t="s">
        <v>63</v>
      </c>
      <c r="B5" s="98"/>
      <c r="C5" s="98"/>
      <c r="D5" s="98"/>
      <c r="E5" s="98"/>
      <c r="F5" s="98"/>
      <c r="G5" s="98"/>
      <c r="H5" s="98"/>
    </row>
    <row r="6" spans="1:8" ht="15.75" x14ac:dyDescent="0.25">
      <c r="A6" s="98" t="s">
        <v>64</v>
      </c>
      <c r="B6" s="98"/>
      <c r="C6" s="98"/>
      <c r="D6" s="98"/>
      <c r="E6" s="98"/>
      <c r="F6" s="98"/>
      <c r="G6" s="98"/>
      <c r="H6" s="98"/>
    </row>
    <row r="7" spans="1:8" x14ac:dyDescent="0.25">
      <c r="A7" s="59" t="s">
        <v>53</v>
      </c>
      <c r="B7" s="60"/>
      <c r="C7" s="60"/>
      <c r="D7" s="60"/>
      <c r="E7" s="60"/>
      <c r="F7" s="60"/>
      <c r="G7" s="60"/>
      <c r="H7" s="60"/>
    </row>
    <row r="8" spans="1:8" x14ac:dyDescent="0.25">
      <c r="A8" s="60"/>
      <c r="B8" s="60"/>
      <c r="C8" s="60"/>
      <c r="D8" s="60"/>
      <c r="E8" s="60"/>
      <c r="F8" s="60"/>
      <c r="G8" s="60"/>
      <c r="H8" s="60"/>
    </row>
    <row r="9" spans="1:8" ht="18.75" customHeight="1" x14ac:dyDescent="0.25">
      <c r="A9" s="60"/>
      <c r="B9" s="60"/>
      <c r="C9" s="60"/>
      <c r="D9" s="60"/>
      <c r="E9" s="60"/>
      <c r="F9" s="60"/>
      <c r="G9" s="60"/>
      <c r="H9" s="60"/>
    </row>
    <row r="10" spans="1:8" ht="18" customHeight="1" x14ac:dyDescent="0.25">
      <c r="A10" s="60"/>
      <c r="B10" s="60"/>
      <c r="C10" s="60"/>
      <c r="D10" s="60"/>
      <c r="E10" s="60"/>
      <c r="F10" s="60"/>
      <c r="G10" s="60"/>
      <c r="H10" s="60"/>
    </row>
    <row r="11" spans="1:8" ht="20.25" customHeight="1" x14ac:dyDescent="0.25">
      <c r="A11" s="60"/>
      <c r="B11" s="60"/>
      <c r="C11" s="60"/>
      <c r="D11" s="60"/>
      <c r="E11" s="60"/>
      <c r="F11" s="60"/>
      <c r="G11" s="60"/>
      <c r="H11" s="60"/>
    </row>
    <row r="12" spans="1:8" ht="20.25" customHeight="1" x14ac:dyDescent="0.25">
      <c r="A12" s="64"/>
      <c r="B12" s="64"/>
      <c r="C12" s="38"/>
      <c r="D12" s="38"/>
      <c r="E12" s="38"/>
      <c r="F12" s="38"/>
      <c r="G12" s="38"/>
      <c r="H12" s="38"/>
    </row>
    <row r="13" spans="1:8" ht="20.25" customHeight="1" x14ac:dyDescent="0.25"/>
    <row r="14" spans="1:8" ht="20.25" customHeight="1" x14ac:dyDescent="0.25">
      <c r="A14" s="59" t="s">
        <v>62</v>
      </c>
      <c r="B14" s="59"/>
      <c r="C14" s="59"/>
      <c r="D14" s="59"/>
      <c r="E14" s="59"/>
      <c r="F14" s="59"/>
      <c r="G14" s="59"/>
      <c r="H14" s="59"/>
    </row>
    <row r="15" spans="1:8" ht="20.25" customHeight="1" x14ac:dyDescent="0.25">
      <c r="A15" s="59"/>
      <c r="B15" s="59"/>
      <c r="C15" s="59"/>
      <c r="D15" s="59"/>
      <c r="E15" s="59"/>
      <c r="F15" s="59"/>
      <c r="G15" s="59"/>
      <c r="H15" s="59"/>
    </row>
    <row r="16" spans="1:8" ht="20.25" customHeight="1" x14ac:dyDescent="0.25">
      <c r="A16" s="62" t="s">
        <v>54</v>
      </c>
      <c r="B16" s="62"/>
      <c r="C16" s="38"/>
      <c r="D16" s="38"/>
      <c r="E16" s="38"/>
      <c r="F16" s="38"/>
      <c r="G16" s="38"/>
      <c r="H16" s="38"/>
    </row>
    <row r="17" spans="1:11" ht="20.25" customHeight="1" thickBot="1" x14ac:dyDescent="0.3">
      <c r="A17" s="39" t="s">
        <v>55</v>
      </c>
      <c r="B17" s="39"/>
      <c r="D17" s="38"/>
      <c r="E17" s="38"/>
      <c r="F17" s="38"/>
      <c r="G17" s="38"/>
      <c r="H17" s="38"/>
    </row>
    <row r="18" spans="1:11" ht="20.25" customHeight="1" thickTop="1" x14ac:dyDescent="0.25">
      <c r="A18" s="40" t="s">
        <v>56</v>
      </c>
      <c r="B18" s="41" t="s">
        <v>57</v>
      </c>
      <c r="D18" s="38"/>
      <c r="E18" s="38"/>
      <c r="F18" s="38"/>
      <c r="G18" s="38"/>
      <c r="H18" s="38"/>
    </row>
    <row r="19" spans="1:11" ht="20.25" customHeight="1" x14ac:dyDescent="0.25">
      <c r="A19" s="42" t="s">
        <v>20</v>
      </c>
      <c r="B19" s="44">
        <f>SUM(B20:B22)</f>
        <v>227</v>
      </c>
      <c r="D19" s="38"/>
      <c r="E19" s="38"/>
      <c r="F19" s="38"/>
      <c r="G19" s="38"/>
      <c r="H19" s="38"/>
    </row>
    <row r="20" spans="1:11" ht="20.25" customHeight="1" x14ac:dyDescent="0.25">
      <c r="A20" s="1" t="s">
        <v>58</v>
      </c>
      <c r="B20" s="2">
        <v>127</v>
      </c>
      <c r="D20" s="38"/>
      <c r="E20" s="38"/>
      <c r="F20" s="38"/>
      <c r="G20" s="38"/>
      <c r="H20" s="38"/>
    </row>
    <row r="21" spans="1:11" ht="20.25" customHeight="1" x14ac:dyDescent="0.25">
      <c r="A21" s="43" t="s">
        <v>59</v>
      </c>
      <c r="B21" s="2">
        <v>27</v>
      </c>
      <c r="D21" s="38"/>
      <c r="E21" s="38"/>
      <c r="F21" s="38"/>
      <c r="G21" s="38"/>
      <c r="H21" s="38"/>
    </row>
    <row r="22" spans="1:11" x14ac:dyDescent="0.25">
      <c r="A22" s="43" t="s">
        <v>60</v>
      </c>
      <c r="B22" s="2">
        <v>73</v>
      </c>
      <c r="D22" s="38"/>
      <c r="E22" s="38"/>
      <c r="F22" s="38"/>
      <c r="G22" s="38"/>
      <c r="H22" s="38"/>
    </row>
    <row r="23" spans="1:11" x14ac:dyDescent="0.25">
      <c r="A23" s="63" t="s">
        <v>61</v>
      </c>
      <c r="B23" s="63"/>
      <c r="D23" s="38"/>
      <c r="E23" s="38"/>
      <c r="F23" s="38"/>
      <c r="G23" s="38"/>
      <c r="H23" s="38"/>
    </row>
    <row r="24" spans="1:11" x14ac:dyDescent="0.25">
      <c r="A24" s="38"/>
      <c r="B24" s="38"/>
      <c r="C24" s="38"/>
      <c r="D24" s="38"/>
      <c r="E24" s="38"/>
      <c r="F24" s="38"/>
      <c r="G24" s="38"/>
      <c r="H24" s="38"/>
    </row>
    <row r="25" spans="1:11" ht="15" customHeight="1" x14ac:dyDescent="0.25"/>
    <row r="26" spans="1:11" ht="15.75" x14ac:dyDescent="0.25">
      <c r="A26" s="3" t="s">
        <v>67</v>
      </c>
    </row>
    <row r="28" spans="1:11" ht="17.25" customHeight="1" x14ac:dyDescent="0.25">
      <c r="A28" s="61" t="s">
        <v>65</v>
      </c>
      <c r="B28" s="61"/>
      <c r="C28" s="61"/>
      <c r="D28" s="61"/>
      <c r="E28" s="61" t="s">
        <v>68</v>
      </c>
      <c r="F28" s="61"/>
      <c r="G28" s="61"/>
      <c r="H28" s="61"/>
      <c r="I28" s="61"/>
    </row>
    <row r="29" spans="1:11" ht="15.75" customHeight="1" thickBot="1" x14ac:dyDescent="0.3">
      <c r="A29" s="61"/>
      <c r="B29" s="61"/>
      <c r="C29" s="61"/>
      <c r="D29" s="61"/>
      <c r="E29" s="61"/>
      <c r="F29" s="61"/>
      <c r="G29" s="61"/>
      <c r="H29" s="61"/>
      <c r="I29" s="61"/>
    </row>
    <row r="30" spans="1:11" ht="16.5" thickTop="1" x14ac:dyDescent="0.25">
      <c r="A30" s="11" t="s">
        <v>1</v>
      </c>
      <c r="B30" s="12" t="s">
        <v>2</v>
      </c>
      <c r="C30" s="4"/>
      <c r="D30" s="4"/>
      <c r="G30" s="7"/>
      <c r="H30" s="7"/>
      <c r="I30" s="7"/>
      <c r="J30" s="7"/>
      <c r="K30" s="7"/>
    </row>
    <row r="31" spans="1:11" ht="15.75" x14ac:dyDescent="0.25">
      <c r="A31" s="13" t="s">
        <v>0</v>
      </c>
      <c r="B31" s="14">
        <v>491</v>
      </c>
      <c r="C31" s="4"/>
      <c r="D31" s="4"/>
      <c r="E31" s="8" t="s">
        <v>5</v>
      </c>
      <c r="F31" s="35">
        <v>219</v>
      </c>
      <c r="G31" s="7"/>
      <c r="H31" s="7"/>
      <c r="I31" s="7"/>
      <c r="J31" s="7"/>
      <c r="K31" s="7"/>
    </row>
    <row r="32" spans="1:11" ht="15.75" x14ac:dyDescent="0.25">
      <c r="A32" s="45" t="s">
        <v>3</v>
      </c>
      <c r="B32" s="46">
        <v>280</v>
      </c>
      <c r="C32" s="4"/>
      <c r="D32" s="4"/>
      <c r="E32" s="8" t="s">
        <v>6</v>
      </c>
      <c r="F32" s="35">
        <v>272</v>
      </c>
      <c r="G32" s="7"/>
      <c r="H32" s="7"/>
      <c r="I32" s="7"/>
      <c r="J32" s="7"/>
      <c r="K32" s="7"/>
    </row>
    <row r="33" spans="1:11" ht="16.5" thickBot="1" x14ac:dyDescent="0.3">
      <c r="A33" s="47" t="s">
        <v>66</v>
      </c>
      <c r="B33" s="48">
        <v>211</v>
      </c>
      <c r="C33" s="4"/>
      <c r="D33" s="4"/>
      <c r="G33" s="7"/>
      <c r="H33" s="7"/>
      <c r="I33" s="7"/>
      <c r="J33" s="7"/>
      <c r="K33" s="7"/>
    </row>
    <row r="34" spans="1:11" ht="16.5" thickTop="1" x14ac:dyDescent="0.25">
      <c r="A34" s="5" t="s">
        <v>4</v>
      </c>
      <c r="C34" s="4"/>
      <c r="D34" s="4"/>
      <c r="G34" s="7"/>
      <c r="H34" s="7"/>
      <c r="I34" s="7"/>
      <c r="J34" s="7"/>
      <c r="K34" s="7"/>
    </row>
    <row r="35" spans="1:11" ht="15.75" x14ac:dyDescent="0.25">
      <c r="A35" s="135" t="s">
        <v>105</v>
      </c>
      <c r="B35" s="16"/>
      <c r="G35" s="7"/>
      <c r="H35" s="9">
        <v>0.45</v>
      </c>
      <c r="I35" s="9">
        <v>0.55000000000000004</v>
      </c>
      <c r="K35" s="7"/>
    </row>
    <row r="36" spans="1:11" ht="15.75" x14ac:dyDescent="0.25">
      <c r="A36" s="15"/>
      <c r="B36" s="15"/>
    </row>
    <row r="37" spans="1:11" ht="15.75" x14ac:dyDescent="0.25">
      <c r="A37" s="6" t="s">
        <v>69</v>
      </c>
      <c r="B37" s="7"/>
      <c r="C37" s="7"/>
      <c r="D37" s="7"/>
      <c r="E37" s="7"/>
      <c r="F37" s="7"/>
      <c r="G37" s="7"/>
      <c r="H37" s="7"/>
      <c r="I37" s="7"/>
    </row>
    <row r="38" spans="1:11" ht="15" customHeight="1" thickBot="1" x14ac:dyDescent="0.3">
      <c r="A38" s="6" t="s">
        <v>70</v>
      </c>
      <c r="B38" s="7"/>
      <c r="C38" s="7"/>
      <c r="D38" s="7"/>
      <c r="E38" s="7"/>
      <c r="F38" s="7"/>
      <c r="G38" s="7"/>
      <c r="H38" s="7"/>
      <c r="I38" s="7"/>
    </row>
    <row r="39" spans="1:11" ht="12" customHeight="1" thickTop="1" x14ac:dyDescent="0.25">
      <c r="A39" s="17" t="s">
        <v>71</v>
      </c>
      <c r="B39" s="18" t="s">
        <v>7</v>
      </c>
      <c r="C39" s="7"/>
      <c r="D39" s="7"/>
      <c r="E39" s="7"/>
      <c r="F39" s="7"/>
      <c r="G39" s="7"/>
      <c r="H39" s="7"/>
      <c r="I39" s="7"/>
    </row>
    <row r="40" spans="1:11" x14ac:dyDescent="0.25">
      <c r="A40" s="22" t="s">
        <v>18</v>
      </c>
      <c r="B40" s="51">
        <v>491</v>
      </c>
    </row>
    <row r="41" spans="1:11" ht="14.25" customHeight="1" x14ac:dyDescent="0.25">
      <c r="A41" s="7" t="s">
        <v>8</v>
      </c>
      <c r="B41" s="19">
        <v>9</v>
      </c>
      <c r="C41" s="7"/>
      <c r="D41" s="7"/>
      <c r="E41" s="7"/>
      <c r="F41" s="7"/>
      <c r="G41" s="7"/>
      <c r="H41" s="7"/>
      <c r="I41" s="7"/>
    </row>
    <row r="42" spans="1:11" x14ac:dyDescent="0.25">
      <c r="A42" s="7" t="s">
        <v>9</v>
      </c>
      <c r="B42" s="19">
        <v>70</v>
      </c>
      <c r="C42" s="7"/>
      <c r="D42" s="7"/>
      <c r="E42" s="7"/>
      <c r="F42" s="7"/>
      <c r="G42" s="7"/>
      <c r="H42" s="7"/>
      <c r="I42" s="7"/>
    </row>
    <row r="43" spans="1:11" x14ac:dyDescent="0.25">
      <c r="A43" s="7" t="s">
        <v>10</v>
      </c>
      <c r="B43" s="19">
        <v>67</v>
      </c>
      <c r="C43" s="7"/>
      <c r="D43" s="7"/>
      <c r="E43" s="7"/>
      <c r="F43" s="7"/>
      <c r="G43" s="7"/>
      <c r="H43" s="7"/>
      <c r="I43" s="7"/>
    </row>
    <row r="44" spans="1:11" x14ac:dyDescent="0.25">
      <c r="A44" s="7" t="s">
        <v>11</v>
      </c>
      <c r="B44" s="19">
        <v>166</v>
      </c>
      <c r="C44" s="7"/>
      <c r="D44" s="7"/>
      <c r="E44" s="7"/>
      <c r="F44" s="7"/>
      <c r="G44" s="7"/>
      <c r="H44" s="7"/>
      <c r="I44" s="7"/>
    </row>
    <row r="45" spans="1:11" ht="15.75" thickBot="1" x14ac:dyDescent="0.3">
      <c r="A45" s="20" t="s">
        <v>12</v>
      </c>
      <c r="B45" s="21">
        <v>179</v>
      </c>
      <c r="C45" s="7"/>
      <c r="D45" s="7"/>
      <c r="E45" s="7"/>
      <c r="F45" s="7"/>
      <c r="G45" s="7"/>
      <c r="H45" s="7"/>
      <c r="I45" s="7"/>
    </row>
    <row r="46" spans="1:11" ht="15.75" thickTop="1" x14ac:dyDescent="0.25">
      <c r="A46" s="99" t="s">
        <v>4</v>
      </c>
      <c r="B46" s="99"/>
      <c r="C46" s="7"/>
      <c r="D46" s="7"/>
      <c r="E46" s="7"/>
      <c r="F46" s="7"/>
      <c r="G46" s="7"/>
      <c r="H46" s="7"/>
      <c r="I46" s="7"/>
    </row>
    <row r="47" spans="1:11" ht="15.75" customHeight="1" x14ac:dyDescent="0.25">
      <c r="A47" s="99"/>
      <c r="B47" s="99"/>
      <c r="C47" s="7"/>
      <c r="D47" s="7"/>
      <c r="E47" s="7"/>
      <c r="F47" s="7"/>
      <c r="G47" s="7"/>
      <c r="H47" s="7"/>
      <c r="I47" s="7"/>
    </row>
    <row r="48" spans="1:11" x14ac:dyDescent="0.25">
      <c r="A48" s="7"/>
      <c r="B48" s="7"/>
      <c r="C48" s="7"/>
      <c r="D48" s="7"/>
      <c r="E48" s="7"/>
      <c r="F48" s="7"/>
      <c r="G48" s="7"/>
      <c r="H48" s="7"/>
      <c r="I48" s="7"/>
    </row>
    <row r="49" spans="1:10" x14ac:dyDescent="0.25">
      <c r="A49" s="7"/>
      <c r="B49" s="7"/>
      <c r="C49" s="7"/>
      <c r="D49" s="7"/>
      <c r="E49" s="7"/>
      <c r="F49" s="7"/>
      <c r="G49" s="7"/>
      <c r="H49" s="7"/>
      <c r="I49" s="7"/>
    </row>
    <row r="50" spans="1:10" x14ac:dyDescent="0.25">
      <c r="A50" s="7"/>
      <c r="B50" s="7"/>
      <c r="C50" s="7"/>
      <c r="D50" s="7"/>
      <c r="E50" s="7"/>
      <c r="F50" s="7"/>
      <c r="G50" s="7"/>
      <c r="H50" s="7"/>
      <c r="I50" s="7"/>
    </row>
    <row r="51" spans="1:10" x14ac:dyDescent="0.25">
      <c r="A51" s="7"/>
      <c r="B51" s="7"/>
      <c r="C51" s="7"/>
      <c r="D51" s="7"/>
      <c r="E51" s="7"/>
      <c r="F51" s="7"/>
      <c r="G51" s="7"/>
      <c r="H51" s="7"/>
      <c r="I51" s="7"/>
    </row>
    <row r="52" spans="1:10" x14ac:dyDescent="0.25">
      <c r="A52" s="7"/>
      <c r="B52" s="7"/>
      <c r="C52" s="7"/>
      <c r="D52" s="7"/>
      <c r="E52" s="7"/>
      <c r="F52" s="7"/>
      <c r="G52" s="7"/>
      <c r="H52" s="7"/>
      <c r="I52" s="7"/>
    </row>
    <row r="53" spans="1:10" x14ac:dyDescent="0.25">
      <c r="A53" s="7"/>
      <c r="B53" s="7"/>
      <c r="C53" s="7"/>
      <c r="D53" s="7"/>
      <c r="E53" s="7"/>
      <c r="F53" s="7"/>
      <c r="G53" s="7"/>
      <c r="H53" s="7"/>
      <c r="I53" s="7"/>
    </row>
    <row r="54" spans="1:10" x14ac:dyDescent="0.25">
      <c r="A54" s="7"/>
      <c r="B54" s="7"/>
      <c r="C54" s="7"/>
      <c r="D54" s="7"/>
      <c r="E54" s="7"/>
      <c r="F54" s="7"/>
      <c r="G54" s="7"/>
      <c r="H54" s="7"/>
      <c r="I54" s="7"/>
    </row>
    <row r="55" spans="1:10" x14ac:dyDescent="0.25">
      <c r="A55" s="7"/>
      <c r="B55" s="7"/>
      <c r="C55" s="7"/>
      <c r="D55" s="7"/>
      <c r="E55" s="7"/>
      <c r="F55" s="7"/>
      <c r="G55" s="7"/>
      <c r="H55" s="7"/>
      <c r="I55" s="7"/>
    </row>
    <row r="58" spans="1:10" ht="15.75" x14ac:dyDescent="0.25">
      <c r="A58" s="6" t="s">
        <v>72</v>
      </c>
      <c r="B58" s="7"/>
      <c r="C58" s="7"/>
      <c r="D58" s="7"/>
      <c r="E58" s="7"/>
      <c r="F58" s="7"/>
      <c r="G58" s="7"/>
      <c r="H58" s="7"/>
      <c r="I58" s="7"/>
    </row>
    <row r="59" spans="1:10" ht="16.5" thickBot="1" x14ac:dyDescent="0.3">
      <c r="A59" s="6" t="s">
        <v>73</v>
      </c>
      <c r="B59" s="7"/>
      <c r="C59" s="7"/>
      <c r="D59" s="7"/>
      <c r="E59" s="7"/>
      <c r="F59" s="7"/>
      <c r="G59" s="7"/>
      <c r="H59" s="7"/>
      <c r="I59" s="7"/>
    </row>
    <row r="60" spans="1:10" ht="15.75" customHeight="1" thickTop="1" x14ac:dyDescent="0.25">
      <c r="A60" s="23" t="s">
        <v>19</v>
      </c>
      <c r="B60" s="36" t="s">
        <v>7</v>
      </c>
      <c r="C60" s="7"/>
      <c r="D60" s="7"/>
      <c r="E60" s="7"/>
      <c r="F60" s="7"/>
      <c r="G60" s="7"/>
      <c r="H60" s="7"/>
      <c r="I60" s="7"/>
    </row>
    <row r="61" spans="1:10" ht="15.75" customHeight="1" x14ac:dyDescent="0.25">
      <c r="A61" s="32" t="s">
        <v>20</v>
      </c>
      <c r="B61" s="50">
        <f>SUM(B62:B69)</f>
        <v>491</v>
      </c>
      <c r="C61" s="7"/>
      <c r="D61" s="7"/>
      <c r="E61" s="7"/>
      <c r="F61" s="7"/>
      <c r="G61" s="7"/>
      <c r="H61" s="7"/>
      <c r="I61" s="7"/>
      <c r="J61" s="7"/>
    </row>
    <row r="62" spans="1:10" x14ac:dyDescent="0.25">
      <c r="A62" s="33" t="s">
        <v>13</v>
      </c>
      <c r="B62" s="19">
        <v>232</v>
      </c>
      <c r="C62" s="7"/>
      <c r="D62" s="7"/>
      <c r="E62" s="7"/>
      <c r="F62" s="7"/>
      <c r="G62" s="7"/>
      <c r="H62" s="7"/>
      <c r="I62" s="7"/>
      <c r="J62" s="7"/>
    </row>
    <row r="63" spans="1:10" ht="17.25" customHeight="1" x14ac:dyDescent="0.25">
      <c r="A63" s="33" t="s">
        <v>52</v>
      </c>
      <c r="B63" s="19">
        <v>99</v>
      </c>
      <c r="C63" s="7"/>
      <c r="D63" s="7"/>
      <c r="E63" s="7"/>
      <c r="F63" s="7"/>
      <c r="G63" s="7"/>
      <c r="H63" s="7"/>
      <c r="I63" s="7"/>
      <c r="J63" s="7"/>
    </row>
    <row r="64" spans="1:10" x14ac:dyDescent="0.25">
      <c r="A64" s="33" t="s">
        <v>74</v>
      </c>
      <c r="B64" s="19">
        <v>44</v>
      </c>
      <c r="C64" s="7"/>
      <c r="D64" s="7"/>
      <c r="E64" s="7"/>
      <c r="F64" s="7"/>
      <c r="G64" s="7"/>
      <c r="H64" s="7"/>
      <c r="I64" s="7"/>
      <c r="J64" s="7"/>
    </row>
    <row r="65" spans="1:10" x14ac:dyDescent="0.25">
      <c r="A65" s="33" t="s">
        <v>15</v>
      </c>
      <c r="B65" s="19">
        <v>34</v>
      </c>
      <c r="C65" s="7"/>
      <c r="D65" s="7"/>
      <c r="E65" s="7"/>
      <c r="F65" s="7"/>
      <c r="G65" s="7"/>
      <c r="H65" s="7"/>
      <c r="I65" s="7"/>
      <c r="J65" s="7"/>
    </row>
    <row r="66" spans="1:10" x14ac:dyDescent="0.25">
      <c r="A66" s="33" t="s">
        <v>14</v>
      </c>
      <c r="B66" s="19">
        <v>25</v>
      </c>
      <c r="C66" s="7"/>
      <c r="D66" s="7"/>
      <c r="E66" s="7"/>
      <c r="F66" s="7"/>
      <c r="G66" s="7"/>
      <c r="H66" s="7"/>
      <c r="I66" s="7"/>
      <c r="J66" s="7"/>
    </row>
    <row r="67" spans="1:10" ht="17.25" customHeight="1" x14ac:dyDescent="0.25">
      <c r="A67" s="33" t="s">
        <v>75</v>
      </c>
      <c r="B67" s="19">
        <v>25</v>
      </c>
      <c r="C67" s="7"/>
      <c r="D67" s="7"/>
      <c r="E67" s="7"/>
      <c r="F67" s="7"/>
      <c r="G67" s="7"/>
      <c r="H67" s="7"/>
      <c r="I67" s="7"/>
      <c r="J67" s="7"/>
    </row>
    <row r="68" spans="1:10" x14ac:dyDescent="0.25">
      <c r="A68" s="1" t="s">
        <v>16</v>
      </c>
      <c r="B68" s="2">
        <v>25</v>
      </c>
      <c r="C68" s="7"/>
      <c r="D68" s="7"/>
      <c r="E68" s="7"/>
      <c r="F68" s="7"/>
      <c r="G68" s="7"/>
      <c r="H68" s="7"/>
      <c r="I68" s="7"/>
      <c r="J68" s="7"/>
    </row>
    <row r="69" spans="1:10" ht="20.25" customHeight="1" thickBot="1" x14ac:dyDescent="0.3">
      <c r="A69" s="49" t="s">
        <v>17</v>
      </c>
      <c r="B69" s="31">
        <v>7</v>
      </c>
      <c r="C69" s="7"/>
      <c r="D69" s="7"/>
      <c r="E69" s="7"/>
      <c r="F69" s="7"/>
      <c r="G69" s="7"/>
      <c r="H69" s="7"/>
      <c r="I69" s="7"/>
      <c r="J69" s="7"/>
    </row>
    <row r="70" spans="1:10" ht="17.25" customHeight="1" thickTop="1" x14ac:dyDescent="0.25">
      <c r="A70" s="100" t="s">
        <v>4</v>
      </c>
      <c r="B70" s="100"/>
      <c r="C70" s="7"/>
      <c r="D70" s="7"/>
      <c r="E70" s="7"/>
      <c r="F70" s="7"/>
      <c r="G70" s="7"/>
      <c r="H70" s="7"/>
      <c r="I70" s="7"/>
      <c r="J70" s="7"/>
    </row>
    <row r="71" spans="1:10" ht="18.75" customHeight="1" x14ac:dyDescent="0.25">
      <c r="A71" s="7"/>
      <c r="B71" s="7"/>
      <c r="C71" s="7"/>
      <c r="D71" s="7"/>
      <c r="E71" s="7"/>
      <c r="F71" s="7"/>
      <c r="G71" s="7"/>
      <c r="H71" s="7"/>
      <c r="I71" s="7"/>
      <c r="J71" s="7"/>
    </row>
    <row r="72" spans="1:10" x14ac:dyDescent="0.25">
      <c r="A72" s="7"/>
      <c r="B72" s="7"/>
      <c r="C72" s="7"/>
      <c r="D72" s="7"/>
      <c r="E72" s="7"/>
      <c r="F72" s="7"/>
      <c r="G72" s="7"/>
      <c r="H72" s="7"/>
      <c r="I72" s="7"/>
      <c r="J72" s="7"/>
    </row>
    <row r="73" spans="1:10" x14ac:dyDescent="0.25">
      <c r="A73" s="136"/>
      <c r="B73" s="7"/>
      <c r="C73" s="7"/>
      <c r="D73" s="7"/>
      <c r="E73" s="7"/>
      <c r="F73" s="7"/>
      <c r="G73" s="7"/>
      <c r="H73" s="7"/>
      <c r="I73" s="7"/>
      <c r="J73" s="7"/>
    </row>
    <row r="74" spans="1:10" x14ac:dyDescent="0.25">
      <c r="A74" s="136" t="s">
        <v>105</v>
      </c>
      <c r="B74" s="7"/>
      <c r="C74" s="7"/>
      <c r="D74" s="7"/>
      <c r="E74" s="7"/>
      <c r="F74" s="7"/>
      <c r="G74" s="7"/>
      <c r="H74" s="7"/>
      <c r="I74" s="7"/>
      <c r="J74" s="7"/>
    </row>
    <row r="75" spans="1:10" x14ac:dyDescent="0.25">
      <c r="A75" s="7"/>
      <c r="B75" s="7"/>
      <c r="C75" s="7"/>
      <c r="D75" s="7"/>
      <c r="E75" s="7"/>
      <c r="F75" s="7"/>
      <c r="G75" s="7"/>
      <c r="H75" s="7"/>
      <c r="I75" s="7"/>
      <c r="J75" s="7"/>
    </row>
    <row r="76" spans="1:10" x14ac:dyDescent="0.25">
      <c r="A76" s="10"/>
      <c r="B76" s="7"/>
      <c r="C76" s="7"/>
      <c r="D76" s="7"/>
      <c r="E76" s="7"/>
      <c r="F76" s="7"/>
      <c r="G76" s="7"/>
      <c r="H76" s="7"/>
      <c r="I76" s="7"/>
      <c r="J76" s="7"/>
    </row>
    <row r="77" spans="1:10" ht="15.75" x14ac:dyDescent="0.25">
      <c r="A77" s="24" t="s">
        <v>76</v>
      </c>
      <c r="C77" s="7"/>
      <c r="D77" s="7"/>
      <c r="E77" s="7"/>
      <c r="F77" s="7"/>
      <c r="G77" s="7"/>
      <c r="H77" s="7"/>
      <c r="I77" s="7"/>
      <c r="J77" s="7"/>
    </row>
    <row r="78" spans="1:10" ht="15.75" customHeight="1" thickBot="1" x14ac:dyDescent="0.3">
      <c r="A78" s="52" t="s">
        <v>77</v>
      </c>
      <c r="C78" s="7"/>
      <c r="D78" s="7"/>
      <c r="E78" s="7"/>
      <c r="F78" s="7"/>
      <c r="G78" s="7"/>
      <c r="H78" s="7"/>
      <c r="I78" s="7"/>
      <c r="J78" s="7"/>
    </row>
    <row r="79" spans="1:10" ht="16.5" customHeight="1" thickTop="1" x14ac:dyDescent="0.25">
      <c r="A79" s="17" t="s">
        <v>21</v>
      </c>
      <c r="B79" s="18" t="s">
        <v>7</v>
      </c>
      <c r="C79" s="7"/>
      <c r="D79" s="7"/>
      <c r="E79" s="7"/>
      <c r="F79" s="7"/>
      <c r="G79" s="7"/>
      <c r="H79" s="7"/>
      <c r="I79" s="7"/>
      <c r="J79" s="7"/>
    </row>
    <row r="80" spans="1:10" x14ac:dyDescent="0.25">
      <c r="A80" s="25" t="s">
        <v>20</v>
      </c>
      <c r="B80" s="26">
        <f>SUM(B81:B97)</f>
        <v>491</v>
      </c>
      <c r="C80" s="7"/>
      <c r="D80" s="7"/>
      <c r="E80" s="7"/>
      <c r="F80" s="7"/>
      <c r="G80" s="7"/>
      <c r="H80" s="7"/>
      <c r="I80" s="7"/>
      <c r="J80" s="7"/>
    </row>
    <row r="81" spans="1:10" x14ac:dyDescent="0.25">
      <c r="A81" s="10" t="s">
        <v>28</v>
      </c>
      <c r="B81" s="27">
        <v>113</v>
      </c>
      <c r="C81" s="7"/>
      <c r="D81" s="7"/>
      <c r="E81" s="7"/>
      <c r="F81" s="7"/>
      <c r="G81" s="7"/>
      <c r="H81" s="7"/>
      <c r="I81" s="7"/>
      <c r="J81" s="7"/>
    </row>
    <row r="82" spans="1:10" x14ac:dyDescent="0.25">
      <c r="A82" s="10" t="s">
        <v>23</v>
      </c>
      <c r="B82" s="19">
        <v>92</v>
      </c>
      <c r="C82" s="7"/>
      <c r="D82" s="7"/>
      <c r="E82" s="7"/>
      <c r="F82" s="7"/>
      <c r="G82" s="7"/>
      <c r="H82" s="7"/>
      <c r="I82" s="7"/>
      <c r="J82" s="7"/>
    </row>
    <row r="83" spans="1:10" x14ac:dyDescent="0.25">
      <c r="A83" s="10" t="s">
        <v>22</v>
      </c>
      <c r="B83" s="19">
        <v>72</v>
      </c>
      <c r="C83" s="7"/>
      <c r="D83" s="7"/>
      <c r="E83" s="7"/>
      <c r="F83" s="7"/>
      <c r="G83" s="7"/>
      <c r="H83" s="7"/>
      <c r="I83" s="7"/>
      <c r="J83" s="7"/>
    </row>
    <row r="84" spans="1:10" x14ac:dyDescent="0.25">
      <c r="A84" s="10" t="s">
        <v>25</v>
      </c>
      <c r="B84" s="19">
        <v>54</v>
      </c>
      <c r="C84" s="7"/>
      <c r="D84" s="7"/>
      <c r="E84" s="7"/>
      <c r="F84" s="7"/>
      <c r="G84" s="7"/>
      <c r="H84" s="7"/>
      <c r="I84" s="7"/>
      <c r="J84" s="7"/>
    </row>
    <row r="85" spans="1:10" x14ac:dyDescent="0.25">
      <c r="A85" s="10" t="s">
        <v>27</v>
      </c>
      <c r="B85" s="19">
        <v>34</v>
      </c>
      <c r="C85" s="7"/>
      <c r="D85" s="7"/>
      <c r="E85" s="7"/>
      <c r="F85" s="7"/>
      <c r="G85" s="7"/>
      <c r="H85" s="7"/>
      <c r="I85" s="7"/>
      <c r="J85" s="7"/>
    </row>
    <row r="86" spans="1:10" x14ac:dyDescent="0.25">
      <c r="A86" s="10" t="s">
        <v>24</v>
      </c>
      <c r="B86" s="19">
        <v>26</v>
      </c>
      <c r="C86" s="7"/>
      <c r="D86" s="7"/>
      <c r="E86" s="7"/>
      <c r="F86" s="7"/>
      <c r="G86" s="7"/>
      <c r="H86" s="7"/>
      <c r="I86" s="7"/>
      <c r="J86" s="7"/>
    </row>
    <row r="87" spans="1:10" x14ac:dyDescent="0.25">
      <c r="A87" s="10" t="s">
        <v>30</v>
      </c>
      <c r="B87" s="19">
        <v>26</v>
      </c>
      <c r="C87" s="7"/>
      <c r="D87" s="7"/>
      <c r="E87" s="7"/>
      <c r="F87" s="7"/>
      <c r="G87" s="7"/>
      <c r="H87" s="7"/>
      <c r="I87" s="7"/>
      <c r="J87" s="7"/>
    </row>
    <row r="88" spans="1:10" x14ac:dyDescent="0.25">
      <c r="A88" s="10" t="s">
        <v>26</v>
      </c>
      <c r="B88" s="19">
        <v>24</v>
      </c>
      <c r="C88" s="7"/>
      <c r="D88" s="7"/>
      <c r="E88" s="7"/>
      <c r="F88" s="7"/>
      <c r="G88" s="7"/>
      <c r="H88" s="7"/>
      <c r="I88" s="7"/>
      <c r="J88" s="7"/>
    </row>
    <row r="89" spans="1:10" x14ac:dyDescent="0.25">
      <c r="A89" s="10" t="s">
        <v>29</v>
      </c>
      <c r="B89" s="19">
        <v>23</v>
      </c>
      <c r="C89" s="7"/>
      <c r="D89" s="7"/>
      <c r="E89" s="7"/>
      <c r="F89" s="7"/>
      <c r="G89" s="7"/>
      <c r="H89" s="7"/>
      <c r="I89" s="7"/>
      <c r="J89" s="7"/>
    </row>
    <row r="90" spans="1:10" x14ac:dyDescent="0.25">
      <c r="A90" s="10" t="s">
        <v>31</v>
      </c>
      <c r="B90" s="19">
        <v>9</v>
      </c>
      <c r="C90" s="7"/>
      <c r="D90" s="7"/>
      <c r="E90" s="7"/>
      <c r="F90" s="7"/>
      <c r="G90" s="7"/>
      <c r="H90" s="7"/>
      <c r="I90" s="7"/>
      <c r="J90" s="7"/>
    </row>
    <row r="91" spans="1:10" x14ac:dyDescent="0.25">
      <c r="A91" s="28" t="s">
        <v>32</v>
      </c>
      <c r="B91" s="29">
        <v>4</v>
      </c>
      <c r="C91" s="7"/>
      <c r="D91" s="7"/>
      <c r="E91" s="7"/>
      <c r="F91" s="7"/>
      <c r="G91" s="7"/>
      <c r="H91" s="7"/>
      <c r="I91" s="7"/>
      <c r="J91" s="7"/>
    </row>
    <row r="92" spans="1:10" x14ac:dyDescent="0.25">
      <c r="A92" s="10" t="s">
        <v>33</v>
      </c>
      <c r="B92" s="19">
        <v>4</v>
      </c>
      <c r="C92" s="7"/>
      <c r="D92" s="7"/>
      <c r="E92" s="7"/>
      <c r="F92" s="7"/>
      <c r="G92" s="7"/>
      <c r="H92" s="7"/>
      <c r="I92" s="7"/>
      <c r="J92" s="7"/>
    </row>
    <row r="93" spans="1:10" x14ac:dyDescent="0.25">
      <c r="A93" s="10" t="s">
        <v>35</v>
      </c>
      <c r="B93" s="19">
        <v>3</v>
      </c>
      <c r="C93" s="7"/>
      <c r="D93" s="7"/>
      <c r="E93" s="7"/>
      <c r="F93" s="7"/>
      <c r="G93" s="7"/>
      <c r="H93" s="7"/>
      <c r="I93" s="7"/>
      <c r="J93" s="7"/>
    </row>
    <row r="94" spans="1:10" x14ac:dyDescent="0.25">
      <c r="A94" s="53" t="s">
        <v>37</v>
      </c>
      <c r="B94" s="2">
        <v>3</v>
      </c>
      <c r="C94" s="7"/>
      <c r="D94" s="7"/>
      <c r="E94" s="7"/>
      <c r="F94" s="7"/>
      <c r="G94" s="7"/>
      <c r="H94" s="7"/>
      <c r="I94" s="7"/>
      <c r="J94" s="7"/>
    </row>
    <row r="95" spans="1:10" x14ac:dyDescent="0.25">
      <c r="A95" s="10" t="s">
        <v>34</v>
      </c>
      <c r="B95" s="19">
        <v>2</v>
      </c>
      <c r="C95" s="7"/>
      <c r="D95" s="7"/>
      <c r="E95" s="7"/>
      <c r="F95" s="7"/>
      <c r="G95" s="7"/>
      <c r="H95" s="7"/>
      <c r="I95" s="7"/>
      <c r="J95" s="7"/>
    </row>
    <row r="96" spans="1:10" x14ac:dyDescent="0.25">
      <c r="A96" s="10" t="s">
        <v>78</v>
      </c>
      <c r="B96" s="19">
        <v>1</v>
      </c>
      <c r="C96" s="7"/>
      <c r="D96" s="7"/>
      <c r="E96" s="7"/>
      <c r="F96" s="7"/>
      <c r="G96" s="7"/>
      <c r="H96" s="7"/>
      <c r="I96" s="7"/>
      <c r="J96" s="7"/>
    </row>
    <row r="97" spans="1:10" ht="15.75" thickBot="1" x14ac:dyDescent="0.3">
      <c r="A97" s="30" t="s">
        <v>36</v>
      </c>
      <c r="B97" s="54">
        <v>1</v>
      </c>
      <c r="C97" s="7"/>
      <c r="D97" s="7"/>
      <c r="E97" s="7"/>
      <c r="F97" s="7"/>
      <c r="G97" s="7"/>
      <c r="H97" s="7"/>
      <c r="I97" s="7"/>
      <c r="J97" s="7"/>
    </row>
    <row r="98" spans="1:10" ht="15.75" thickTop="1" x14ac:dyDescent="0.25">
      <c r="A98" s="101" t="s">
        <v>38</v>
      </c>
      <c r="B98" s="101"/>
      <c r="C98" s="7"/>
      <c r="D98" s="7"/>
      <c r="E98" s="7"/>
      <c r="F98" s="7"/>
      <c r="G98" s="7"/>
      <c r="H98" s="7"/>
      <c r="I98" s="7"/>
      <c r="J98" s="7"/>
    </row>
    <row r="99" spans="1:10" x14ac:dyDescent="0.25">
      <c r="C99" s="7"/>
      <c r="D99" s="7"/>
      <c r="E99" s="7"/>
      <c r="F99" s="7"/>
      <c r="G99" s="7"/>
      <c r="H99" s="7"/>
      <c r="I99" s="7"/>
      <c r="J99" s="7"/>
    </row>
    <row r="100" spans="1:10" x14ac:dyDescent="0.25">
      <c r="A100" s="8"/>
      <c r="B100" s="8"/>
      <c r="C100" s="7"/>
      <c r="D100" s="7"/>
      <c r="E100" s="7"/>
      <c r="F100" s="7"/>
      <c r="G100" s="7"/>
      <c r="H100" s="7"/>
      <c r="I100" s="7"/>
      <c r="J100" s="7"/>
    </row>
    <row r="101" spans="1:10" x14ac:dyDescent="0.25">
      <c r="A101" s="8"/>
      <c r="B101" s="8"/>
      <c r="C101" s="7"/>
      <c r="D101" s="7"/>
      <c r="E101" s="7"/>
      <c r="F101" s="7"/>
      <c r="G101" s="7"/>
      <c r="H101" s="7"/>
      <c r="I101" s="7"/>
      <c r="J101" s="7"/>
    </row>
    <row r="103" spans="1:10" x14ac:dyDescent="0.25">
      <c r="A103" s="8"/>
      <c r="B103" s="7"/>
      <c r="C103" s="7"/>
      <c r="D103" s="7"/>
      <c r="E103" s="7"/>
      <c r="F103" s="7"/>
      <c r="G103" s="7"/>
      <c r="H103" s="7"/>
      <c r="I103" s="7"/>
    </row>
    <row r="104" spans="1:10" x14ac:dyDescent="0.25">
      <c r="A104" s="8" t="s">
        <v>79</v>
      </c>
      <c r="B104" s="7"/>
      <c r="C104" s="7"/>
      <c r="D104" s="7"/>
      <c r="E104" s="7"/>
      <c r="F104" s="7"/>
      <c r="G104" s="7"/>
      <c r="H104" s="7"/>
      <c r="I104" s="7"/>
    </row>
    <row r="105" spans="1:10" ht="15.75" thickBot="1" x14ac:dyDescent="0.3">
      <c r="A105" s="56" t="s">
        <v>80</v>
      </c>
      <c r="B105" s="56"/>
      <c r="C105" s="56"/>
      <c r="D105" s="7"/>
      <c r="E105" s="7"/>
      <c r="F105" s="7"/>
      <c r="G105" s="7"/>
      <c r="H105" s="7"/>
      <c r="I105" s="7"/>
    </row>
    <row r="106" spans="1:10" ht="15.75" thickTop="1" x14ac:dyDescent="0.25">
      <c r="A106" s="37" t="s">
        <v>39</v>
      </c>
      <c r="B106" s="67" t="s">
        <v>7</v>
      </c>
      <c r="C106" s="68"/>
      <c r="D106" s="7"/>
      <c r="E106" s="7"/>
      <c r="F106" s="7"/>
      <c r="G106" s="7"/>
      <c r="H106" s="7"/>
      <c r="I106" s="7"/>
    </row>
    <row r="107" spans="1:10" x14ac:dyDescent="0.25">
      <c r="A107" s="32" t="s">
        <v>18</v>
      </c>
      <c r="B107" s="69">
        <f>SUM(B108:C113)</f>
        <v>252</v>
      </c>
      <c r="C107" s="70"/>
      <c r="D107" s="7"/>
      <c r="E107" s="7"/>
      <c r="F107" s="7"/>
      <c r="G107" s="7"/>
      <c r="H107" s="7"/>
      <c r="I107" s="7"/>
    </row>
    <row r="108" spans="1:10" x14ac:dyDescent="0.25">
      <c r="A108" s="33" t="s">
        <v>13</v>
      </c>
      <c r="B108" s="65">
        <v>141</v>
      </c>
      <c r="C108" s="66"/>
      <c r="D108" s="7"/>
      <c r="E108" s="7"/>
      <c r="F108" s="7"/>
      <c r="G108" s="7"/>
      <c r="H108" s="7"/>
      <c r="I108" s="7"/>
    </row>
    <row r="109" spans="1:10" x14ac:dyDescent="0.25">
      <c r="A109" s="33" t="s">
        <v>75</v>
      </c>
      <c r="B109" s="65">
        <v>36</v>
      </c>
      <c r="C109" s="66"/>
      <c r="D109" s="7"/>
      <c r="E109" s="7"/>
      <c r="F109" s="7"/>
      <c r="G109" s="7"/>
      <c r="H109" s="7"/>
      <c r="I109" s="7"/>
    </row>
    <row r="110" spans="1:10" x14ac:dyDescent="0.25">
      <c r="A110" s="34" t="s">
        <v>14</v>
      </c>
      <c r="B110" s="65">
        <v>36</v>
      </c>
      <c r="C110" s="66"/>
      <c r="D110" s="7"/>
      <c r="E110" s="7"/>
      <c r="F110" s="7"/>
      <c r="G110" s="7"/>
      <c r="H110" s="7"/>
      <c r="I110" s="7"/>
    </row>
    <row r="111" spans="1:10" x14ac:dyDescent="0.25">
      <c r="A111" s="55" t="s">
        <v>40</v>
      </c>
      <c r="B111" s="57">
        <v>20</v>
      </c>
      <c r="C111" s="58"/>
      <c r="D111" s="7"/>
      <c r="E111" s="7"/>
      <c r="F111" s="7"/>
      <c r="G111" s="7"/>
      <c r="H111" s="7"/>
      <c r="I111" s="7"/>
    </row>
    <row r="112" spans="1:10" x14ac:dyDescent="0.25">
      <c r="A112" s="33" t="s">
        <v>81</v>
      </c>
      <c r="B112" s="65">
        <v>10</v>
      </c>
      <c r="C112" s="66"/>
      <c r="D112" s="7"/>
      <c r="E112" s="7"/>
      <c r="F112" s="7"/>
      <c r="G112" s="7"/>
      <c r="H112" s="7"/>
      <c r="I112" s="7"/>
    </row>
    <row r="113" spans="1:10" x14ac:dyDescent="0.25">
      <c r="A113" s="33" t="s">
        <v>15</v>
      </c>
      <c r="B113" s="102">
        <v>9</v>
      </c>
      <c r="C113" s="103"/>
      <c r="D113" s="7"/>
      <c r="E113" s="7"/>
      <c r="F113" s="7"/>
      <c r="G113" s="7"/>
      <c r="H113" s="7"/>
      <c r="I113" s="7"/>
    </row>
    <row r="114" spans="1:10" ht="24.75" customHeight="1" x14ac:dyDescent="0.25">
      <c r="A114" s="104" t="s">
        <v>4</v>
      </c>
      <c r="B114" s="105"/>
      <c r="C114" s="7"/>
      <c r="D114" s="7"/>
      <c r="E114" s="7"/>
      <c r="F114" s="7"/>
      <c r="G114" s="7"/>
      <c r="H114" s="7"/>
      <c r="I114" s="7"/>
    </row>
    <row r="115" spans="1:10" x14ac:dyDescent="0.25">
      <c r="A115" s="137" t="s">
        <v>105</v>
      </c>
      <c r="B115" s="7"/>
      <c r="C115" s="7"/>
      <c r="D115" s="7"/>
      <c r="E115" s="7"/>
      <c r="F115" s="7"/>
      <c r="G115" s="7"/>
      <c r="H115" s="7"/>
      <c r="I115" s="7"/>
    </row>
    <row r="117" spans="1:10" ht="15.75" customHeight="1" x14ac:dyDescent="0.25">
      <c r="A117" s="115" t="s">
        <v>104</v>
      </c>
      <c r="B117" s="115"/>
      <c r="C117" s="115"/>
      <c r="D117" s="115"/>
      <c r="E117" s="115"/>
      <c r="F117" s="115"/>
      <c r="G117" s="115"/>
      <c r="H117" s="115"/>
      <c r="I117" s="115"/>
      <c r="J117" s="115"/>
    </row>
    <row r="118" spans="1:10" x14ac:dyDescent="0.25">
      <c r="A118" s="115"/>
      <c r="B118" s="115"/>
      <c r="C118" s="115"/>
      <c r="D118" s="115"/>
      <c r="E118" s="115"/>
      <c r="F118" s="115"/>
      <c r="G118" s="115"/>
      <c r="H118" s="115"/>
      <c r="I118" s="115"/>
      <c r="J118" s="115"/>
    </row>
    <row r="120" spans="1:10" x14ac:dyDescent="0.25">
      <c r="A120" s="71" t="s">
        <v>41</v>
      </c>
      <c r="B120" s="96"/>
      <c r="C120" s="71" t="s">
        <v>42</v>
      </c>
      <c r="D120" s="72"/>
      <c r="E120" s="96"/>
      <c r="F120" s="119" t="s">
        <v>43</v>
      </c>
      <c r="G120" s="120"/>
      <c r="H120" s="71" t="s">
        <v>44</v>
      </c>
      <c r="I120" s="72"/>
      <c r="J120" s="1"/>
    </row>
    <row r="121" spans="1:10" x14ac:dyDescent="0.25">
      <c r="A121" s="73"/>
      <c r="B121" s="97"/>
      <c r="C121" s="73"/>
      <c r="D121" s="74"/>
      <c r="E121" s="97"/>
      <c r="F121" s="121"/>
      <c r="G121" s="122"/>
      <c r="H121" s="73"/>
      <c r="I121" s="74"/>
      <c r="J121" s="1"/>
    </row>
    <row r="122" spans="1:10" x14ac:dyDescent="0.25">
      <c r="A122" s="106" t="s">
        <v>46</v>
      </c>
      <c r="B122" s="107"/>
      <c r="C122" s="75" t="s">
        <v>82</v>
      </c>
      <c r="D122" s="76"/>
      <c r="E122" s="77"/>
      <c r="F122" s="84" t="s">
        <v>83</v>
      </c>
      <c r="G122" s="85"/>
      <c r="H122" s="90">
        <v>473</v>
      </c>
      <c r="I122" s="91"/>
      <c r="J122" s="1"/>
    </row>
    <row r="123" spans="1:10" x14ac:dyDescent="0.25">
      <c r="A123" s="108"/>
      <c r="B123" s="109"/>
      <c r="C123" s="78"/>
      <c r="D123" s="79"/>
      <c r="E123" s="80"/>
      <c r="F123" s="86"/>
      <c r="G123" s="87"/>
      <c r="H123" s="92"/>
      <c r="I123" s="93"/>
      <c r="J123" s="1"/>
    </row>
    <row r="124" spans="1:10" ht="31.5" customHeight="1" x14ac:dyDescent="0.25">
      <c r="A124" s="108"/>
      <c r="B124" s="109"/>
      <c r="C124" s="81"/>
      <c r="D124" s="82"/>
      <c r="E124" s="83"/>
      <c r="F124" s="88"/>
      <c r="G124" s="89"/>
      <c r="H124" s="94"/>
      <c r="I124" s="95"/>
      <c r="J124" s="1"/>
    </row>
    <row r="125" spans="1:10" x14ac:dyDescent="0.25">
      <c r="A125" s="108"/>
      <c r="B125" s="109"/>
      <c r="C125" s="116" t="s">
        <v>84</v>
      </c>
      <c r="D125" s="116"/>
      <c r="E125" s="116"/>
      <c r="F125" s="116" t="s">
        <v>85</v>
      </c>
      <c r="G125" s="116"/>
      <c r="H125" s="117">
        <v>13</v>
      </c>
      <c r="I125" s="118"/>
      <c r="J125" s="1"/>
    </row>
    <row r="126" spans="1:10" ht="25.5" customHeight="1" x14ac:dyDescent="0.25">
      <c r="A126" s="108"/>
      <c r="B126" s="109"/>
      <c r="C126" s="116"/>
      <c r="D126" s="116"/>
      <c r="E126" s="116"/>
      <c r="F126" s="116"/>
      <c r="G126" s="116"/>
      <c r="H126" s="117"/>
      <c r="I126" s="118"/>
      <c r="J126" s="1"/>
    </row>
    <row r="127" spans="1:10" ht="22.5" customHeight="1" x14ac:dyDescent="0.25">
      <c r="A127" s="108"/>
      <c r="B127" s="109"/>
      <c r="C127" s="116" t="s">
        <v>86</v>
      </c>
      <c r="D127" s="116"/>
      <c r="E127" s="116"/>
      <c r="F127" s="116" t="s">
        <v>87</v>
      </c>
      <c r="G127" s="116"/>
      <c r="H127" s="117">
        <v>20</v>
      </c>
      <c r="I127" s="118"/>
      <c r="J127" s="1"/>
    </row>
    <row r="128" spans="1:10" ht="24.75" customHeight="1" x14ac:dyDescent="0.25">
      <c r="A128" s="108"/>
      <c r="B128" s="109"/>
      <c r="C128" s="116"/>
      <c r="D128" s="116"/>
      <c r="E128" s="116"/>
      <c r="F128" s="116"/>
      <c r="G128" s="116"/>
      <c r="H128" s="117"/>
      <c r="I128" s="118"/>
      <c r="J128" s="1"/>
    </row>
    <row r="129" spans="1:10" x14ac:dyDescent="0.25">
      <c r="A129" s="108"/>
      <c r="B129" s="109"/>
      <c r="C129" s="117" t="s">
        <v>88</v>
      </c>
      <c r="D129" s="117"/>
      <c r="E129" s="117"/>
      <c r="F129" s="116" t="s">
        <v>89</v>
      </c>
      <c r="G129" s="116"/>
      <c r="H129" s="117">
        <v>16</v>
      </c>
      <c r="I129" s="118"/>
      <c r="J129" s="1"/>
    </row>
    <row r="130" spans="1:10" ht="21" customHeight="1" x14ac:dyDescent="0.25">
      <c r="A130" s="108"/>
      <c r="B130" s="109"/>
      <c r="C130" s="117"/>
      <c r="D130" s="117"/>
      <c r="E130" s="117"/>
      <c r="F130" s="116"/>
      <c r="G130" s="116"/>
      <c r="H130" s="117"/>
      <c r="I130" s="118"/>
      <c r="J130" s="1"/>
    </row>
    <row r="131" spans="1:10" x14ac:dyDescent="0.25">
      <c r="A131" s="108"/>
      <c r="B131" s="109"/>
      <c r="C131" s="112" t="s">
        <v>90</v>
      </c>
      <c r="D131" s="113"/>
      <c r="E131" s="114"/>
      <c r="F131" s="112" t="s">
        <v>91</v>
      </c>
      <c r="G131" s="114"/>
      <c r="H131" s="118">
        <v>24</v>
      </c>
      <c r="I131" s="123"/>
      <c r="J131" s="1"/>
    </row>
    <row r="132" spans="1:10" ht="29.25" customHeight="1" x14ac:dyDescent="0.25">
      <c r="A132" s="110"/>
      <c r="B132" s="111"/>
      <c r="C132" s="112" t="s">
        <v>92</v>
      </c>
      <c r="D132" s="113"/>
      <c r="E132" s="114"/>
      <c r="F132" s="112" t="s">
        <v>93</v>
      </c>
      <c r="G132" s="114"/>
      <c r="H132" s="112">
        <v>193</v>
      </c>
      <c r="I132" s="113"/>
      <c r="J132" s="1"/>
    </row>
    <row r="133" spans="1:10" x14ac:dyDescent="0.25">
      <c r="A133" s="124" t="s">
        <v>45</v>
      </c>
      <c r="B133" s="124"/>
      <c r="C133" s="116" t="s">
        <v>94</v>
      </c>
      <c r="D133" s="116"/>
      <c r="E133" s="116"/>
      <c r="F133" s="116" t="s">
        <v>87</v>
      </c>
      <c r="G133" s="116"/>
      <c r="H133" s="117">
        <v>7</v>
      </c>
      <c r="I133" s="118"/>
      <c r="J133" s="1"/>
    </row>
    <row r="134" spans="1:10" x14ac:dyDescent="0.25">
      <c r="A134" s="124"/>
      <c r="B134" s="124"/>
      <c r="C134" s="116"/>
      <c r="D134" s="116"/>
      <c r="E134" s="116"/>
      <c r="F134" s="116"/>
      <c r="G134" s="116"/>
      <c r="H134" s="117"/>
      <c r="I134" s="118"/>
      <c r="J134" s="1"/>
    </row>
    <row r="135" spans="1:10" ht="42" customHeight="1" x14ac:dyDescent="0.25">
      <c r="A135" s="116" t="s">
        <v>49</v>
      </c>
      <c r="B135" s="116"/>
      <c r="C135" s="116" t="s">
        <v>50</v>
      </c>
      <c r="D135" s="116"/>
      <c r="E135" s="116"/>
      <c r="F135" s="125" t="s">
        <v>95</v>
      </c>
      <c r="G135" s="125"/>
      <c r="H135" s="126">
        <v>200</v>
      </c>
      <c r="I135" s="127"/>
      <c r="J135" s="1"/>
    </row>
    <row r="136" spans="1:10" x14ac:dyDescent="0.25">
      <c r="A136" s="116"/>
      <c r="B136" s="116"/>
      <c r="C136" s="116"/>
      <c r="D136" s="116"/>
      <c r="E136" s="116"/>
      <c r="F136" s="125"/>
      <c r="G136" s="125"/>
      <c r="H136" s="128"/>
      <c r="I136" s="129"/>
      <c r="J136" s="1"/>
    </row>
    <row r="137" spans="1:10" ht="22.5" customHeight="1" x14ac:dyDescent="0.25">
      <c r="A137" s="116" t="s">
        <v>96</v>
      </c>
      <c r="B137" s="116"/>
      <c r="C137" s="114" t="s">
        <v>97</v>
      </c>
      <c r="D137" s="116"/>
      <c r="E137" s="116"/>
      <c r="F137" s="116" t="s">
        <v>98</v>
      </c>
      <c r="G137" s="116"/>
      <c r="H137" s="130">
        <v>250</v>
      </c>
      <c r="I137" s="131"/>
      <c r="J137" s="1"/>
    </row>
    <row r="138" spans="1:10" x14ac:dyDescent="0.25">
      <c r="A138" s="116"/>
      <c r="B138" s="116"/>
      <c r="C138" s="114"/>
      <c r="D138" s="116"/>
      <c r="E138" s="116"/>
      <c r="F138" s="116"/>
      <c r="G138" s="116"/>
      <c r="H138" s="130"/>
      <c r="I138" s="131"/>
      <c r="J138" s="1"/>
    </row>
    <row r="139" spans="1:10" ht="31.5" customHeight="1" x14ac:dyDescent="0.25">
      <c r="A139" s="116"/>
      <c r="B139" s="116"/>
      <c r="C139" s="114" t="s">
        <v>99</v>
      </c>
      <c r="D139" s="116"/>
      <c r="E139" s="116"/>
      <c r="F139" s="116" t="s">
        <v>100</v>
      </c>
      <c r="G139" s="116"/>
      <c r="H139" s="130">
        <v>3</v>
      </c>
      <c r="I139" s="131"/>
      <c r="J139" s="1"/>
    </row>
    <row r="140" spans="1:10" x14ac:dyDescent="0.25">
      <c r="A140" s="116"/>
      <c r="B140" s="116"/>
      <c r="C140" s="114"/>
      <c r="D140" s="116"/>
      <c r="E140" s="116"/>
      <c r="F140" s="116"/>
      <c r="G140" s="116"/>
      <c r="H140" s="130"/>
      <c r="I140" s="131"/>
      <c r="J140" s="1"/>
    </row>
    <row r="141" spans="1:10" x14ac:dyDescent="0.25">
      <c r="A141" s="116"/>
      <c r="B141" s="116"/>
      <c r="C141" s="116" t="s">
        <v>101</v>
      </c>
      <c r="D141" s="116"/>
      <c r="E141" s="116"/>
      <c r="F141" s="116" t="s">
        <v>102</v>
      </c>
      <c r="G141" s="116"/>
      <c r="H141" s="130">
        <v>70</v>
      </c>
      <c r="I141" s="131"/>
      <c r="J141" s="1"/>
    </row>
    <row r="142" spans="1:10" ht="21" customHeight="1" x14ac:dyDescent="0.25">
      <c r="A142" s="116"/>
      <c r="B142" s="116"/>
      <c r="C142" s="116"/>
      <c r="D142" s="116"/>
      <c r="E142" s="116"/>
      <c r="F142" s="116"/>
      <c r="G142" s="116"/>
      <c r="H142" s="130"/>
      <c r="I142" s="131"/>
      <c r="J142" s="1"/>
    </row>
    <row r="143" spans="1:10" ht="23.25" customHeight="1" x14ac:dyDescent="0.25">
      <c r="A143" s="116" t="s">
        <v>47</v>
      </c>
      <c r="B143" s="116"/>
      <c r="C143" s="132" t="s">
        <v>103</v>
      </c>
      <c r="D143" s="132"/>
      <c r="E143" s="107"/>
      <c r="F143" s="106" t="s">
        <v>48</v>
      </c>
      <c r="G143" s="107"/>
      <c r="H143" s="130">
        <v>10</v>
      </c>
      <c r="I143" s="131"/>
      <c r="J143" s="1"/>
    </row>
    <row r="144" spans="1:10" ht="27" customHeight="1" x14ac:dyDescent="0.25">
      <c r="A144" s="116"/>
      <c r="B144" s="116"/>
      <c r="C144" s="133"/>
      <c r="D144" s="133"/>
      <c r="E144" s="111"/>
      <c r="F144" s="110"/>
      <c r="G144" s="111"/>
      <c r="H144" s="130"/>
      <c r="I144" s="131"/>
      <c r="J144" s="1"/>
    </row>
    <row r="145" spans="1:10" x14ac:dyDescent="0.25">
      <c r="A145" s="134" t="s">
        <v>51</v>
      </c>
      <c r="B145" s="134"/>
      <c r="C145" s="134"/>
      <c r="D145" s="134"/>
      <c r="E145" s="134"/>
      <c r="F145" s="134"/>
      <c r="J145" s="1"/>
    </row>
    <row r="146" spans="1:10" x14ac:dyDescent="0.25">
      <c r="J146" s="1"/>
    </row>
  </sheetData>
  <mergeCells count="69">
    <mergeCell ref="A143:B144"/>
    <mergeCell ref="C143:E144"/>
    <mergeCell ref="F143:G144"/>
    <mergeCell ref="H143:I144"/>
    <mergeCell ref="A145:F145"/>
    <mergeCell ref="A137:B142"/>
    <mergeCell ref="C137:E138"/>
    <mergeCell ref="F137:G138"/>
    <mergeCell ref="H137:I138"/>
    <mergeCell ref="C139:E140"/>
    <mergeCell ref="F139:G140"/>
    <mergeCell ref="H139:I140"/>
    <mergeCell ref="C141:E142"/>
    <mergeCell ref="F141:G142"/>
    <mergeCell ref="H141:I142"/>
    <mergeCell ref="A133:B134"/>
    <mergeCell ref="C133:E134"/>
    <mergeCell ref="F133:G134"/>
    <mergeCell ref="H133:I134"/>
    <mergeCell ref="A135:B136"/>
    <mergeCell ref="C135:E136"/>
    <mergeCell ref="F135:G136"/>
    <mergeCell ref="H135:I136"/>
    <mergeCell ref="F131:G131"/>
    <mergeCell ref="H131:I131"/>
    <mergeCell ref="C132:E132"/>
    <mergeCell ref="F132:G132"/>
    <mergeCell ref="H132:I132"/>
    <mergeCell ref="B112:C112"/>
    <mergeCell ref="B113:C113"/>
    <mergeCell ref="A114:B114"/>
    <mergeCell ref="A122:B132"/>
    <mergeCell ref="C131:E131"/>
    <mergeCell ref="A117:J118"/>
    <mergeCell ref="C125:E126"/>
    <mergeCell ref="F125:G126"/>
    <mergeCell ref="H125:I126"/>
    <mergeCell ref="C127:E128"/>
    <mergeCell ref="F127:G128"/>
    <mergeCell ref="H127:I128"/>
    <mergeCell ref="C129:E130"/>
    <mergeCell ref="F129:G130"/>
    <mergeCell ref="H129:I130"/>
    <mergeCell ref="F120:G121"/>
    <mergeCell ref="A5:H5"/>
    <mergeCell ref="A6:H6"/>
    <mergeCell ref="A46:B47"/>
    <mergeCell ref="A70:B70"/>
    <mergeCell ref="A98:B98"/>
    <mergeCell ref="H120:I121"/>
    <mergeCell ref="C122:E124"/>
    <mergeCell ref="F122:G124"/>
    <mergeCell ref="H122:I124"/>
    <mergeCell ref="A120:B121"/>
    <mergeCell ref="C120:E121"/>
    <mergeCell ref="A105:C105"/>
    <mergeCell ref="B111:C111"/>
    <mergeCell ref="A7:H11"/>
    <mergeCell ref="A28:D29"/>
    <mergeCell ref="E28:I29"/>
    <mergeCell ref="A14:H15"/>
    <mergeCell ref="A16:B16"/>
    <mergeCell ref="A23:B23"/>
    <mergeCell ref="A12:B12"/>
    <mergeCell ref="B108:C108"/>
    <mergeCell ref="B109:C109"/>
    <mergeCell ref="B110:C110"/>
    <mergeCell ref="B106:C106"/>
    <mergeCell ref="B107:C107"/>
  </mergeCells>
  <pageMargins left="0.7" right="0.7" top="0.75" bottom="0.75" header="0.3" footer="0.3"/>
  <pageSetup paperSize="345" scale="64" orientation="landscape" horizontalDpi="0" verticalDpi="0" r:id="rId1"/>
  <rowBreaks count="3" manualBreakCount="3">
    <brk id="35" max="16383" man="1"/>
    <brk id="74" max="16383" man="1"/>
    <brk id="1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Carlos Cedeño</cp:lastModifiedBy>
  <cp:lastPrinted>2023-03-15T21:05:02Z</cp:lastPrinted>
  <dcterms:created xsi:type="dcterms:W3CDTF">2023-03-14T13:43:14Z</dcterms:created>
  <dcterms:modified xsi:type="dcterms:W3CDTF">2023-04-14T21:24:13Z</dcterms:modified>
</cp:coreProperties>
</file>