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66925"/>
  <mc:AlternateContent xmlns:mc="http://schemas.openxmlformats.org/markup-compatibility/2006">
    <mc:Choice Requires="x15">
      <x15ac:absPath xmlns:x15ac="http://schemas.microsoft.com/office/spreadsheetml/2010/11/ac" url="C:\Users\ccedeño\AppData\Local\Microsoft\Windows\INetCache\Content.Outlook\UQTIRNC9\"/>
    </mc:Choice>
  </mc:AlternateContent>
  <xr:revisionPtr revIDLastSave="0" documentId="13_ncr:1_{2AEB5115-8DAC-4F77-86DE-081F9F415F6D}" xr6:coauthVersionLast="36" xr6:coauthVersionMax="36" xr10:uidLastSave="{00000000-0000-0000-0000-000000000000}"/>
  <bookViews>
    <workbookView xWindow="0" yWindow="0" windowWidth="20490" windowHeight="7245" xr2:uid="{405CC615-AE83-4882-AD2C-AAC3D5C7B49F}"/>
  </bookViews>
  <sheets>
    <sheet name="Marzo 2023" sheetId="1" r:id="rId1"/>
  </sheets>
  <externalReferences>
    <externalReference r:id="rId2"/>
    <externalReference r:id="rId3"/>
  </externalReferences>
  <definedNames>
    <definedName name="_xlnm.Print_Area" localSheetId="0">'Marzo 2023'!$A$1:$K$167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7" i="1" l="1"/>
  <c r="B80" i="1"/>
  <c r="B61" i="1"/>
  <c r="B40" i="1"/>
  <c r="B31" i="1"/>
  <c r="B19" i="1"/>
</calcChain>
</file>

<file path=xl/sharedStrings.xml><?xml version="1.0" encoding="utf-8"?>
<sst xmlns="http://schemas.openxmlformats.org/spreadsheetml/2006/main" count="160" uniqueCount="144">
  <si>
    <t>Total</t>
  </si>
  <si>
    <t>Mes</t>
  </si>
  <si>
    <t>No. De Casos</t>
  </si>
  <si>
    <t>Enero</t>
  </si>
  <si>
    <t>Fuente: Departamento de Estadísticas, Senniaf 2023.</t>
  </si>
  <si>
    <t>Femenino</t>
  </si>
  <si>
    <t>Masculino</t>
  </si>
  <si>
    <t>No. de Casos</t>
  </si>
  <si>
    <t>Sin Datos</t>
  </si>
  <si>
    <t>0-4 años</t>
  </si>
  <si>
    <t>5-9 años</t>
  </si>
  <si>
    <t>10-14 años</t>
  </si>
  <si>
    <t>15-18 años</t>
  </si>
  <si>
    <t>Sede Central</t>
  </si>
  <si>
    <t>Colón</t>
  </si>
  <si>
    <t xml:space="preserve">Panamá Oeste </t>
  </si>
  <si>
    <t xml:space="preserve">Bocas del Toro </t>
  </si>
  <si>
    <t xml:space="preserve">San Miguelito </t>
  </si>
  <si>
    <t xml:space="preserve">TOTAL </t>
  </si>
  <si>
    <t xml:space="preserve">Sede </t>
  </si>
  <si>
    <t>TOTAL</t>
  </si>
  <si>
    <t>Descripción de Causal</t>
  </si>
  <si>
    <t>Problemas de  Conducta</t>
  </si>
  <si>
    <t xml:space="preserve">Riesgo Social </t>
  </si>
  <si>
    <t>Maltrato</t>
  </si>
  <si>
    <t xml:space="preserve">Medida de Toque de Queda </t>
  </si>
  <si>
    <t xml:space="preserve">Negligencia </t>
  </si>
  <si>
    <t xml:space="preserve">Conflictos familiares </t>
  </si>
  <si>
    <t xml:space="preserve">Protección </t>
  </si>
  <si>
    <t xml:space="preserve">Abuso Sexual </t>
  </si>
  <si>
    <t>Orientaciones   sociales a NNA</t>
  </si>
  <si>
    <t>Evasión de Hogar</t>
  </si>
  <si>
    <t>Madre Adolescentes</t>
  </si>
  <si>
    <t xml:space="preserve">Trabajo Infantil </t>
  </si>
  <si>
    <t xml:space="preserve">Deserción Escolar </t>
  </si>
  <si>
    <t>Consumo de Drogas</t>
  </si>
  <si>
    <t xml:space="preserve">Abandono </t>
  </si>
  <si>
    <t>Conflictos con la Ley</t>
  </si>
  <si>
    <t xml:space="preserve">Fuente: Departamento de Estadísticas, Senniaf 2023.  </t>
  </si>
  <si>
    <t>Sede</t>
  </si>
  <si>
    <t>Bocas Del Toro</t>
  </si>
  <si>
    <t xml:space="preserve">PROGRAMA </t>
  </si>
  <si>
    <t>ACTIVIDAD</t>
  </si>
  <si>
    <t>TIPO DE BENEFICIARIO</t>
  </si>
  <si>
    <t>POBLACIÓN</t>
  </si>
  <si>
    <t>MEDIDA REEDUCATIVA</t>
  </si>
  <si>
    <t>FORTALECIMIENTO FAMILIAR</t>
  </si>
  <si>
    <t>CONTROL Y CUMPLIMIENTO DE CALIDAD</t>
  </si>
  <si>
    <t>PREVENCIÓN Y ERRADICACIÓN DEL TRABAJO INFANTIL</t>
  </si>
  <si>
    <t xml:space="preserve">Darién </t>
  </si>
  <si>
    <t xml:space="preserve">Tipo de servicios </t>
  </si>
  <si>
    <t xml:space="preserve">Total </t>
  </si>
  <si>
    <t>Llamadas  Telefonica</t>
  </si>
  <si>
    <t>Llamadas por WhatsApp</t>
  </si>
  <si>
    <t xml:space="preserve"> Chats WhatsApp </t>
  </si>
  <si>
    <r>
      <rPr>
        <b/>
        <sz val="9"/>
        <color theme="1"/>
        <rFont val="Arial"/>
        <family val="2"/>
      </rPr>
      <t>Línea de Orientación</t>
    </r>
    <r>
      <rPr>
        <sz val="9"/>
        <color theme="1"/>
        <rFont val="Arial"/>
        <family val="2"/>
      </rPr>
      <t>, es línea de asistencia psicológica para niños, niñas, adolescentes y sus familias, que brinda atención vía telefónica o por medio de chat, para el manejo de las emociones en la crisis sanitaria COVID19, participación a talleres, capacitaciones, atenciones y seguimiento a situaciones asociadas a violencia que afecten a niños, niñas y adolescentes.</t>
    </r>
  </si>
  <si>
    <t>Secretaría Nacional de Niñez, Adolescencia y Familia</t>
  </si>
  <si>
    <t>Datos Estadísticos General Atenciones</t>
  </si>
  <si>
    <t xml:space="preserve">Febrero </t>
  </si>
  <si>
    <t>Edad</t>
  </si>
  <si>
    <t>Chiriquí</t>
  </si>
  <si>
    <t xml:space="preserve">Veraguas </t>
  </si>
  <si>
    <t>Violencia Domestica</t>
  </si>
  <si>
    <t>San Miguelito</t>
  </si>
  <si>
    <t xml:space="preserve">Padres,Madres o Cuidadores (Provincia de Colón) </t>
  </si>
  <si>
    <t>PROMOCIÓN Y DIVULGACIÓN DE DERECHOS</t>
  </si>
  <si>
    <t xml:space="preserve">El presente reporte recoge información de las atenciones a NNA realizadas por los programas de atención de la Secretaría Nacional de Niñez, Adolescencia y Familia. Además, contiene información de la cantidad de seguimientos realizados, que consiste en la atención social y psicológica posterior a la atención integral brindada en la institución. 
Los datos presentados corresponden a estadística acumulada del mes de enero a marzo 2023, registrados por los programas mediante plantillas/tabla en Excel, es decir este reporte se basa mediante registros administrativos. 
Este  reporte presenta  estadísticas generales de atención  de los  programas donde se relacionan variables como sexo, grupos de edad y casos ingresados a SENNIAF. </t>
  </si>
  <si>
    <t>Datos del 1 de enero al 31 de marzo 2023</t>
  </si>
  <si>
    <t>Datos Estadísticos de Atenciones de Niños, Niñas y Adolescentes por parte de SENNIAF. Marzo 2023.</t>
  </si>
  <si>
    <t>Gráfico 2. Número Total de Casos Atendidos en SENNIAF Por Sexo del NNA. Marzo  2023</t>
  </si>
  <si>
    <t>Número de orientaciones por linea de servicio. Marzo 2023.</t>
  </si>
  <si>
    <t>Fuente: Departamento de Estadìstica. Senniaf, 2023.</t>
  </si>
  <si>
    <t>Tabla 1. Número Total de Casos de NNA Atendidos en SENNIAF Por Mes.  Marzo de 2023</t>
  </si>
  <si>
    <t>Marzo</t>
  </si>
  <si>
    <t>Gráfico 3. Número Total de Casos Atendidos en SENNIAF Por Rango de Edad del NNA. Marzo de 2023</t>
  </si>
  <si>
    <t>Número de  Casos Atendidos, Según Grupo de Edad. Marzo 2023.</t>
  </si>
  <si>
    <t>Gráfica 4. Número Total de Casos Atendidos en SENNIAF Por Sede. Marzo de 2023</t>
  </si>
  <si>
    <t>Número  de Casos Atendidos, Según Sede. Marzo 2023.</t>
  </si>
  <si>
    <t>Gráfica 5. Número Total de Casos Atendidos en SENNIAF Por Causal de Remisión de Caso. Marzo de 2023.</t>
  </si>
  <si>
    <t>Número de  Casos Atendidos, Según Motivo de ingreso. Marzo  2023.</t>
  </si>
  <si>
    <t>Adolescente Embarazada</t>
  </si>
  <si>
    <t>Gráfica 6. Número Total de Seguimientos de Casos en SENNIAF Por Sede. Marzo de 2023</t>
  </si>
  <si>
    <t>Número de Seguimiento de Casos, Según Sede. Marzo  2023</t>
  </si>
  <si>
    <t xml:space="preserve">Darien </t>
  </si>
  <si>
    <t>Taller de Formación"Construyendo una Vida Sana"</t>
  </si>
  <si>
    <t>Niños y Niñas   (Provincia de Colón)</t>
  </si>
  <si>
    <t>Taller de Formación"Tú Eliges tu Camino"</t>
  </si>
  <si>
    <t>Adolescentes  (Provincia de Colón)</t>
  </si>
  <si>
    <t>Taller"Riesgos en Adolescentes"</t>
  </si>
  <si>
    <t>Taller"Orientar sobre el Desarrollo de una Actitud Positiva Hacia sus Hijos"</t>
  </si>
  <si>
    <t>Taller  de Formación"Tú Eliges tu Camino"</t>
  </si>
  <si>
    <t>Adolescentes    (Provincia de Colón)</t>
  </si>
  <si>
    <t xml:space="preserve">Taller " Crianza Positiva" </t>
  </si>
  <si>
    <t>Niños,Niñas y Padres de Familia de  la Comunidad Cerro Largo,Distrito de Ocú                                                                 (Plan Colmena)</t>
  </si>
  <si>
    <t>Taller"Relaciones Sanas y Perjudiciales"</t>
  </si>
  <si>
    <t>Comunidad del Coco,Distrito de la Chorrera                                                     (Plan Colmena)</t>
  </si>
  <si>
    <t>Talleres"Deberes y Derechos"y "El Libro de Ana"</t>
  </si>
  <si>
    <t>Comunidad de Achiote,Distrito de Chagres                                                          (Plan Colmena)</t>
  </si>
  <si>
    <t>Talleres"Trabajar y Aprender en Familia"</t>
  </si>
  <si>
    <t>Niños,Niñas y Adolescentes, Padres, Madres o Cuidadores, que son atendidos en SENNIAF.</t>
  </si>
  <si>
    <t>Taller "Guia para adolescentes e Identificación de riesgo en el aula de clase"</t>
  </si>
  <si>
    <t>Estudiantes y Docentes del Instituto Profesional La Chorrera</t>
  </si>
  <si>
    <t>Estudiantes y Docentes del Colegio Ingeniero Tomas Guardia (Provincia de Panamá Oeste)</t>
  </si>
  <si>
    <t>Estudiantes y Docentes del CEBG San Mateo                                                       (Provincia de Panamá Oeste)</t>
  </si>
  <si>
    <t>Estudiantes y Docentes del IPT Concepción                                           (Provincia de Panamá Oeste)</t>
  </si>
  <si>
    <t>Capacitación "Libro de Ana"</t>
  </si>
  <si>
    <t>Maestros del CAIPI de la Loteria Nacional de Beneficiencia</t>
  </si>
  <si>
    <t>Taller"Parentalidad Positiva"</t>
  </si>
  <si>
    <t>Padres Adoptantes</t>
  </si>
  <si>
    <t>Taller "Comunicación Asertiva"</t>
  </si>
  <si>
    <t>Padres de Familia del Distrito de San Miguelito</t>
  </si>
  <si>
    <t>Adolescentes (Provincia de Colón)</t>
  </si>
  <si>
    <t>Volanteo en Áreas de Mayor Incidencia en Trabajo Infantil como Medida de Prevención</t>
  </si>
  <si>
    <t>Locales Comerciales del Dorado Mall</t>
  </si>
  <si>
    <t>Sensibilización"Prevención y Erradicación del Trabajo Infantil"</t>
  </si>
  <si>
    <t>Comunidad de Alanje,Bella Vista,Cerro Viejo                          (Provincia de Chiriquí)</t>
  </si>
  <si>
    <t>Niños,Niñas y Adolescentes de la Comunidad Las Minas             (Provincia de Herrera)</t>
  </si>
  <si>
    <t>Estudiantes y Padres de Familia de la Escuela Marcos A. Alarcón  (Provincia del Darién)</t>
  </si>
  <si>
    <t xml:space="preserve"> Comunidad de Las Minas(Provincia de Herrera)</t>
  </si>
  <si>
    <t>Comunidad de Metetí  (Provincia del Darién)</t>
  </si>
  <si>
    <t>ADOPCIÓN</t>
  </si>
  <si>
    <t xml:space="preserve">Jornada de Formación,Capacitación y Divulgación de la Ley 46,General de Adopciones. </t>
  </si>
  <si>
    <t xml:space="preserve">Personal Técnico de la Regional de Panamá Oeste,San Miguelito y Colón </t>
  </si>
  <si>
    <t>Seminario Para Futuros Padres Adoptivos</t>
  </si>
  <si>
    <t>Solicitantes de Adopción</t>
  </si>
  <si>
    <t>PROTECCIÓN CONTRA EL ABUSO Y LA VIOLENCIA</t>
  </si>
  <si>
    <t>Volanteo"Prevención de Embarazos en Adolescentes"</t>
  </si>
  <si>
    <t>Público General de la Estación del Metro de la 24 de diciembre</t>
  </si>
  <si>
    <t>Capacitación acerca del Estudio Etnografico sobre las Adolescentes Embarazadas en Panamá</t>
  </si>
  <si>
    <t>Instituciones Gubernamentales,ONG´S y Equipo Técnico de la Institución</t>
  </si>
  <si>
    <t>Sensibilización"Niños,Niñas y Adolescentes en vulneración de sus derechos"</t>
  </si>
  <si>
    <t>Público en General (Festival de la Mujer en Los Andes Mall)</t>
  </si>
  <si>
    <t xml:space="preserve">  Asistentes  a la Feria de  la Salud y Bienestar Familiar                                                                                                                                     ( Las Lajas -Cumbres)</t>
  </si>
  <si>
    <t>Sensibilización "Derechos del Niño"</t>
  </si>
  <si>
    <t>Niños y Niñas que asistieron a la  Feria de Soná.                                  Provincia de Veraguas</t>
  </si>
  <si>
    <t>Capacitación "Derechos del Niño,Trato Digno y Humano"</t>
  </si>
  <si>
    <t>Personal Técnico y Administrativos de los Centros de Protección de la Provincia del Darién,Bocas del Toron y la Comarca Ngobe Buglé.</t>
  </si>
  <si>
    <t>Sensibilización "Derechos del Niño" (Gira de asistencia social con el Despacho de la Primera Dama).</t>
  </si>
  <si>
    <t>Niños,Niñas y Adolescentes de la comunidad del Bijagual,distrito de Antón.</t>
  </si>
  <si>
    <t>Supervisión a los Centros de Protección por el equipo de coordinación del Departamento de Control y Cumplimiento (SENNIAF) en conjunto con el Comité Nacional de Supervisión</t>
  </si>
  <si>
    <t>Centros de Protección (Albergues)</t>
  </si>
  <si>
    <t>Estudiantes y Docentes del CEBG La Colorada    (Provincia de Panamá Oeste)</t>
  </si>
  <si>
    <t>Comunidad Amador,Distrito de la Chorrera     Plan Colmena)</t>
  </si>
  <si>
    <t>Datos de intervenciones en Medidas Reeducativas, Fortalecimiento Familiar, Control y cumplimiento de calidad, Protección Contra el Abuso y la Violencia y Prevención y Erradicación del Trabajo Infantil. Marzo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</si>
</sst>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9"/>
      <color theme="1"/>
      <name val="Calibri"/>
      <family val="2"/>
      <scheme val="minor"/>
    </font>
    <font>
      <b/>
      <sz val="12"/>
      <color theme="1"/>
      <name val="Abadi"/>
      <family val="2"/>
    </font>
    <font>
      <b/>
      <sz val="12"/>
      <color theme="1"/>
      <name val="Calibri"/>
      <family val="2"/>
      <scheme val="minor"/>
    </font>
    <font>
      <sz val="12"/>
      <color theme="1"/>
      <name val="Calibri"/>
      <family val="2"/>
      <scheme val="minor"/>
    </font>
    <font>
      <sz val="10"/>
      <color rgb="FF000000"/>
      <name val="Calibri"/>
      <family val="2"/>
    </font>
    <font>
      <b/>
      <sz val="11"/>
      <color theme="1"/>
      <name val="Arial"/>
      <family val="2"/>
    </font>
    <font>
      <sz val="10"/>
      <color theme="1"/>
      <name val="Calibri"/>
      <family val="2"/>
      <scheme val="minor"/>
    </font>
    <font>
      <sz val="9"/>
      <color theme="1"/>
      <name val="Arial"/>
      <family val="2"/>
    </font>
    <font>
      <b/>
      <sz val="9"/>
      <color theme="1"/>
      <name val="Arial"/>
      <family val="2"/>
    </font>
    <font>
      <b/>
      <sz val="12"/>
      <color theme="1"/>
      <name val="Arial"/>
      <family val="2"/>
    </font>
    <font>
      <sz val="16"/>
      <color theme="1"/>
      <name val="Calibri"/>
      <family val="2"/>
      <scheme val="minor"/>
    </font>
    <font>
      <sz val="9"/>
      <name val="Calibri"/>
      <family val="2"/>
      <scheme val="minor"/>
    </font>
  </fonts>
  <fills count="3">
    <fill>
      <patternFill patternType="none"/>
    </fill>
    <fill>
      <patternFill patternType="gray125"/>
    </fill>
    <fill>
      <patternFill patternType="solid">
        <fgColor theme="0"/>
        <bgColor indexed="64"/>
      </patternFill>
    </fill>
  </fills>
  <borders count="20">
    <border>
      <left/>
      <right/>
      <top/>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s>
  <cellStyleXfs count="1">
    <xf numFmtId="0" fontId="0" fillId="0" borderId="0"/>
  </cellStyleXfs>
  <cellXfs count="161">
    <xf numFmtId="0" fontId="0" fillId="0" borderId="0" xfId="0"/>
    <xf numFmtId="0" fontId="0" fillId="0" borderId="0" xfId="0" applyBorder="1"/>
    <xf numFmtId="0" fontId="0" fillId="0" borderId="4" xfId="0" applyBorder="1"/>
    <xf numFmtId="0" fontId="3" fillId="0" borderId="0" xfId="0" applyFont="1"/>
    <xf numFmtId="0" fontId="5" fillId="2" borderId="0" xfId="0" applyFont="1" applyFill="1"/>
    <xf numFmtId="0" fontId="2" fillId="0" borderId="0" xfId="0" applyFont="1"/>
    <xf numFmtId="0" fontId="4" fillId="2" borderId="0" xfId="0" applyFont="1" applyFill="1"/>
    <xf numFmtId="0" fontId="0" fillId="2" borderId="0" xfId="0" applyFill="1"/>
    <xf numFmtId="0" fontId="1" fillId="2" borderId="0" xfId="0" applyFont="1" applyFill="1"/>
    <xf numFmtId="9" fontId="1" fillId="2" borderId="0" xfId="0" applyNumberFormat="1" applyFont="1" applyFill="1" applyAlignment="1">
      <alignment horizontal="center"/>
    </xf>
    <xf numFmtId="0" fontId="0" fillId="2" borderId="0" xfId="0" applyFont="1" applyFill="1"/>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0" xfId="0" applyFont="1" applyFill="1" applyAlignment="1">
      <alignment horizontal="center"/>
    </xf>
    <xf numFmtId="0" fontId="4" fillId="0" borderId="4" xfId="0" applyFont="1" applyFill="1" applyBorder="1" applyAlignment="1">
      <alignment horizontal="right"/>
    </xf>
    <xf numFmtId="0" fontId="4" fillId="0" borderId="0" xfId="0" applyFont="1" applyFill="1" applyBorder="1"/>
    <xf numFmtId="0" fontId="1" fillId="0" borderId="7" xfId="0" applyFont="1" applyFill="1" applyBorder="1"/>
    <xf numFmtId="0" fontId="1" fillId="0" borderId="8" xfId="0" applyFont="1" applyFill="1" applyBorder="1" applyAlignment="1">
      <alignment horizontal="center"/>
    </xf>
    <xf numFmtId="0" fontId="0" fillId="2" borderId="4" xfId="0" applyFill="1" applyBorder="1"/>
    <xf numFmtId="0" fontId="0" fillId="2" borderId="1" xfId="0" applyFill="1" applyBorder="1"/>
    <xf numFmtId="0" fontId="0" fillId="2" borderId="9" xfId="0" applyFill="1" applyBorder="1"/>
    <xf numFmtId="0" fontId="1" fillId="0" borderId="0" xfId="0" applyFont="1" applyFill="1" applyAlignment="1">
      <alignment horizontal="center"/>
    </xf>
    <xf numFmtId="0" fontId="4" fillId="2" borderId="7" xfId="0" applyFont="1" applyFill="1" applyBorder="1" applyAlignment="1">
      <alignment horizontal="center"/>
    </xf>
    <xf numFmtId="0" fontId="4" fillId="0" borderId="0" xfId="0" applyFont="1"/>
    <xf numFmtId="0" fontId="1" fillId="0" borderId="0" xfId="0" applyFont="1" applyAlignment="1">
      <alignment horizontal="center"/>
    </xf>
    <xf numFmtId="0" fontId="1" fillId="0" borderId="3" xfId="0" applyFont="1" applyBorder="1"/>
    <xf numFmtId="0" fontId="1" fillId="2" borderId="4" xfId="0" applyFont="1" applyFill="1" applyBorder="1"/>
    <xf numFmtId="0" fontId="0" fillId="0" borderId="0" xfId="0" applyFont="1" applyFill="1"/>
    <xf numFmtId="0" fontId="0" fillId="0" borderId="4" xfId="0" applyFill="1" applyBorder="1"/>
    <xf numFmtId="0" fontId="0" fillId="2" borderId="1" xfId="0" applyFont="1" applyFill="1" applyBorder="1"/>
    <xf numFmtId="0" fontId="0" fillId="0" borderId="9" xfId="0" applyBorder="1"/>
    <xf numFmtId="0" fontId="1" fillId="2" borderId="0" xfId="0" applyFont="1" applyFill="1" applyBorder="1" applyAlignment="1">
      <alignment horizontal="center"/>
    </xf>
    <xf numFmtId="0" fontId="6" fillId="2" borderId="0" xfId="0" applyFont="1" applyFill="1" applyBorder="1" applyAlignment="1">
      <alignment wrapText="1"/>
    </xf>
    <xf numFmtId="0" fontId="6" fillId="2" borderId="4" xfId="0" applyFont="1" applyFill="1" applyBorder="1" applyAlignment="1">
      <alignment wrapText="1"/>
    </xf>
    <xf numFmtId="1" fontId="4" fillId="2" borderId="0" xfId="0" applyNumberFormat="1" applyFont="1" applyFill="1"/>
    <xf numFmtId="0" fontId="9" fillId="0" borderId="0" xfId="0" applyFont="1" applyAlignment="1">
      <alignment horizontal="left"/>
    </xf>
    <xf numFmtId="0" fontId="1" fillId="0" borderId="1" xfId="0" applyFont="1" applyFill="1" applyBorder="1"/>
    <xf numFmtId="0" fontId="1" fillId="0" borderId="0" xfId="0" applyFont="1"/>
    <xf numFmtId="0" fontId="1" fillId="0" borderId="15" xfId="0" applyFont="1" applyBorder="1" applyAlignment="1">
      <alignment horizontal="center"/>
    </xf>
    <xf numFmtId="0" fontId="1" fillId="0" borderId="2" xfId="0" applyFont="1" applyFill="1" applyBorder="1"/>
    <xf numFmtId="0" fontId="0" fillId="0" borderId="0" xfId="0" applyFill="1" applyBorder="1" applyAlignment="1">
      <alignment horizontal="left" vertical="center"/>
    </xf>
    <xf numFmtId="0" fontId="4" fillId="2" borderId="0" xfId="0" applyFont="1" applyFill="1" applyBorder="1" applyAlignment="1">
      <alignment vertical="center"/>
    </xf>
    <xf numFmtId="0" fontId="5" fillId="2" borderId="4" xfId="0" applyFont="1" applyFill="1" applyBorder="1" applyAlignment="1">
      <alignment vertical="center"/>
    </xf>
    <xf numFmtId="0" fontId="6" fillId="2" borderId="1" xfId="0" applyFont="1" applyFill="1" applyBorder="1" applyAlignment="1">
      <alignment wrapText="1"/>
    </xf>
    <xf numFmtId="0" fontId="1" fillId="0" borderId="3" xfId="0" applyFont="1" applyFill="1" applyBorder="1" applyAlignment="1">
      <alignment horizontal="right"/>
    </xf>
    <xf numFmtId="0" fontId="0" fillId="2" borderId="0" xfId="0" applyFont="1" applyFill="1" applyBorder="1"/>
    <xf numFmtId="0" fontId="1" fillId="2" borderId="9" xfId="0" applyFont="1" applyFill="1" applyBorder="1"/>
    <xf numFmtId="0" fontId="8" fillId="0" borderId="0" xfId="0" applyFont="1" applyBorder="1"/>
    <xf numFmtId="0" fontId="1" fillId="2" borderId="8" xfId="0" applyFont="1" applyFill="1" applyBorder="1" applyAlignment="1">
      <alignment horizontal="center"/>
    </xf>
    <xf numFmtId="0" fontId="1" fillId="2" borderId="7" xfId="0" applyFont="1" applyFill="1" applyBorder="1" applyAlignment="1">
      <alignment horizontal="center"/>
    </xf>
    <xf numFmtId="0" fontId="1" fillId="0" borderId="3" xfId="0" applyFont="1" applyFill="1" applyBorder="1"/>
    <xf numFmtId="0" fontId="4" fillId="2" borderId="12" xfId="0" applyFont="1" applyFill="1" applyBorder="1" applyAlignment="1">
      <alignment vertical="center"/>
    </xf>
    <xf numFmtId="0" fontId="5" fillId="0" borderId="4" xfId="0" applyFont="1" applyBorder="1"/>
    <xf numFmtId="0" fontId="4" fillId="2" borderId="18" xfId="0" applyFont="1" applyFill="1" applyBorder="1" applyAlignment="1">
      <alignment vertical="center"/>
    </xf>
    <xf numFmtId="0" fontId="5" fillId="0" borderId="19" xfId="0" applyFont="1" applyBorder="1"/>
    <xf numFmtId="0" fontId="12" fillId="2" borderId="0" xfId="0" applyFont="1" applyFill="1"/>
    <xf numFmtId="0" fontId="0" fillId="2" borderId="3" xfId="0" applyFill="1" applyBorder="1"/>
    <xf numFmtId="0" fontId="2" fillId="0" borderId="3" xfId="0" applyFont="1" applyBorder="1" applyAlignment="1">
      <alignment horizontal="center" wrapText="1"/>
    </xf>
    <xf numFmtId="0" fontId="2" fillId="0" borderId="10" xfId="0" applyFont="1" applyBorder="1" applyAlignment="1">
      <alignment horizontal="center" wrapText="1"/>
    </xf>
    <xf numFmtId="0" fontId="2" fillId="0" borderId="6" xfId="0" applyFont="1" applyBorder="1" applyAlignment="1">
      <alignment horizontal="center" wrapText="1"/>
    </xf>
    <xf numFmtId="0" fontId="2" fillId="0" borderId="11" xfId="0" applyFont="1" applyBorder="1" applyAlignment="1">
      <alignment horizontal="center" wrapText="1"/>
    </xf>
    <xf numFmtId="0" fontId="2" fillId="0" borderId="13" xfId="0" applyFont="1" applyBorder="1" applyAlignment="1">
      <alignment horizontal="center" wrapText="1"/>
    </xf>
    <xf numFmtId="0" fontId="2" fillId="0" borderId="13" xfId="0" applyFont="1" applyBorder="1" applyAlignment="1">
      <alignment horizontal="center"/>
    </xf>
    <xf numFmtId="0" fontId="2" fillId="0" borderId="14" xfId="0" applyFont="1" applyBorder="1" applyAlignment="1">
      <alignment horizontal="center"/>
    </xf>
    <xf numFmtId="0" fontId="2" fillId="0" borderId="4" xfId="0" applyFont="1" applyBorder="1" applyAlignment="1">
      <alignment horizontal="center" wrapText="1"/>
    </xf>
    <xf numFmtId="0" fontId="2" fillId="0" borderId="12" xfId="0" applyFont="1" applyBorder="1" applyAlignment="1">
      <alignment horizontal="center" wrapText="1"/>
    </xf>
    <xf numFmtId="0" fontId="2" fillId="0" borderId="14" xfId="0" applyFont="1" applyBorder="1" applyAlignment="1">
      <alignment horizontal="center" wrapText="1"/>
    </xf>
    <xf numFmtId="0" fontId="2" fillId="0" borderId="16" xfId="0" applyFont="1" applyBorder="1" applyAlignment="1">
      <alignment horizontal="center" wrapText="1"/>
    </xf>
    <xf numFmtId="0" fontId="2" fillId="0" borderId="17" xfId="0" applyFont="1" applyBorder="1" applyAlignment="1">
      <alignment horizontal="center" wrapText="1"/>
    </xf>
    <xf numFmtId="0" fontId="2" fillId="0" borderId="16" xfId="0" applyFont="1" applyBorder="1" applyAlignment="1">
      <alignment horizontal="center"/>
    </xf>
    <xf numFmtId="0" fontId="2" fillId="0" borderId="2" xfId="0" applyFont="1" applyBorder="1" applyAlignment="1">
      <alignment horizontal="center" wrapText="1"/>
    </xf>
    <xf numFmtId="0" fontId="2" fillId="0" borderId="5" xfId="0" applyFont="1" applyBorder="1" applyAlignment="1">
      <alignment horizont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xf>
    <xf numFmtId="0" fontId="2" fillId="0" borderId="2" xfId="0" applyFont="1" applyBorder="1" applyAlignment="1">
      <alignment horizontal="center"/>
    </xf>
    <xf numFmtId="0" fontId="2" fillId="0" borderId="6" xfId="0" applyFont="1" applyBorder="1" applyAlignment="1">
      <alignment horizontal="center"/>
    </xf>
    <xf numFmtId="0" fontId="2" fillId="0" borderId="5" xfId="0" applyFont="1" applyBorder="1" applyAlignment="1">
      <alignment horizontal="center"/>
    </xf>
    <xf numFmtId="0" fontId="2" fillId="2" borderId="3" xfId="0" applyFont="1" applyFill="1" applyBorder="1" applyAlignment="1">
      <alignment horizontal="center" wrapText="1"/>
    </xf>
    <xf numFmtId="0" fontId="2" fillId="2" borderId="2" xfId="0" applyFont="1" applyFill="1" applyBorder="1" applyAlignment="1">
      <alignment horizontal="center" wrapText="1"/>
    </xf>
    <xf numFmtId="0" fontId="2" fillId="2" borderId="10" xfId="0" applyFont="1" applyFill="1" applyBorder="1" applyAlignment="1">
      <alignment horizontal="center" wrapText="1"/>
    </xf>
    <xf numFmtId="0" fontId="2" fillId="2" borderId="4" xfId="0" applyFont="1" applyFill="1" applyBorder="1" applyAlignment="1">
      <alignment horizontal="center" wrapText="1"/>
    </xf>
    <xf numFmtId="0" fontId="2" fillId="2" borderId="0" xfId="0" applyFont="1" applyFill="1" applyBorder="1" applyAlignment="1">
      <alignment horizontal="center" wrapText="1"/>
    </xf>
    <xf numFmtId="0" fontId="2" fillId="2" borderId="12" xfId="0" applyFont="1" applyFill="1" applyBorder="1" applyAlignment="1">
      <alignment horizontal="center" wrapText="1"/>
    </xf>
    <xf numFmtId="0" fontId="2" fillId="2" borderId="6" xfId="0" applyFont="1" applyFill="1" applyBorder="1" applyAlignment="1">
      <alignment horizontal="center" wrapText="1"/>
    </xf>
    <xf numFmtId="0" fontId="2" fillId="2" borderId="5" xfId="0" applyFont="1" applyFill="1" applyBorder="1" applyAlignment="1">
      <alignment horizontal="center" wrapText="1"/>
    </xf>
    <xf numFmtId="0" fontId="2" fillId="2" borderId="11" xfId="0" applyFont="1" applyFill="1" applyBorder="1" applyAlignment="1">
      <alignment horizontal="center" wrapText="1"/>
    </xf>
    <xf numFmtId="0" fontId="2" fillId="0" borderId="0" xfId="0" applyFont="1" applyBorder="1" applyAlignment="1">
      <alignment horizontal="center"/>
    </xf>
    <xf numFmtId="0" fontId="2" fillId="0" borderId="14" xfId="0" applyFont="1" applyBorder="1" applyAlignment="1">
      <alignment horizontal="center" vertical="top" wrapText="1"/>
    </xf>
    <xf numFmtId="0" fontId="2" fillId="0" borderId="17" xfId="0" applyFont="1" applyBorder="1" applyAlignment="1">
      <alignment horizontal="center" vertical="top" wrapText="1"/>
    </xf>
    <xf numFmtId="0" fontId="8" fillId="0" borderId="14"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7" xfId="0" applyFont="1" applyBorder="1" applyAlignment="1">
      <alignment horizontal="center" vertical="center" wrapText="1"/>
    </xf>
    <xf numFmtId="0" fontId="2" fillId="2" borderId="13" xfId="0" applyFont="1" applyFill="1" applyBorder="1" applyAlignment="1">
      <alignment horizontal="center" wrapText="1"/>
    </xf>
    <xf numFmtId="0" fontId="2" fillId="2" borderId="14" xfId="0" applyFont="1" applyFill="1" applyBorder="1" applyAlignment="1">
      <alignment horizontal="center" wrapText="1"/>
    </xf>
    <xf numFmtId="0" fontId="2" fillId="2" borderId="17" xfId="0" applyFont="1" applyFill="1" applyBorder="1" applyAlignment="1">
      <alignment horizontal="center" wrapText="1"/>
    </xf>
    <xf numFmtId="0" fontId="13" fillId="0" borderId="14" xfId="0" applyFont="1" applyBorder="1" applyAlignment="1">
      <alignment horizontal="center"/>
    </xf>
    <xf numFmtId="0" fontId="13" fillId="0" borderId="16" xfId="0" applyFont="1" applyBorder="1" applyAlignment="1">
      <alignment horizontal="center"/>
    </xf>
    <xf numFmtId="0" fontId="9" fillId="0" borderId="14" xfId="0" applyFont="1" applyBorder="1" applyAlignment="1">
      <alignment horizontal="center" wrapText="1"/>
    </xf>
    <xf numFmtId="0" fontId="9" fillId="0" borderId="16" xfId="0" applyFont="1" applyBorder="1" applyAlignment="1">
      <alignment horizontal="center" wrapText="1"/>
    </xf>
    <xf numFmtId="0" fontId="9" fillId="0" borderId="17" xfId="0" applyFont="1" applyBorder="1" applyAlignment="1">
      <alignment horizontal="center" wrapText="1"/>
    </xf>
    <xf numFmtId="0" fontId="2" fillId="0" borderId="17" xfId="0" applyFont="1" applyBorder="1" applyAlignment="1">
      <alignment horizontal="center"/>
    </xf>
    <xf numFmtId="0" fontId="0" fillId="2" borderId="9" xfId="0" applyFill="1" applyBorder="1" applyAlignment="1">
      <alignment horizontal="center"/>
    </xf>
    <xf numFmtId="0" fontId="0" fillId="2" borderId="1" xfId="0" applyFill="1" applyBorder="1" applyAlignment="1">
      <alignment horizontal="center"/>
    </xf>
    <xf numFmtId="0" fontId="6" fillId="2" borderId="0" xfId="0" applyFont="1" applyFill="1" applyBorder="1" applyAlignment="1">
      <alignment horizontal="left" wrapText="1"/>
    </xf>
    <xf numFmtId="0" fontId="9" fillId="0" borderId="13" xfId="0" applyFont="1" applyBorder="1" applyAlignment="1">
      <alignment horizontal="center" wrapTex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1" xfId="0" applyFont="1" applyBorder="1" applyAlignment="1">
      <alignment horizontal="center" vertical="center" wrapText="1"/>
    </xf>
    <xf numFmtId="0" fontId="1" fillId="0" borderId="1" xfId="0" applyFont="1" applyBorder="1" applyAlignment="1">
      <alignment horizontal="left" vertical="center" wrapText="1"/>
    </xf>
    <xf numFmtId="0" fontId="0" fillId="2" borderId="4" xfId="0" applyFill="1" applyBorder="1" applyAlignment="1">
      <alignment horizontal="center"/>
    </xf>
    <xf numFmtId="0" fontId="0" fillId="2" borderId="0" xfId="0" applyFill="1" applyBorder="1" applyAlignment="1">
      <alignment horizontal="center"/>
    </xf>
    <xf numFmtId="0" fontId="9" fillId="0" borderId="0" xfId="0" applyFont="1" applyAlignment="1">
      <alignment horizontal="left" wrapText="1"/>
    </xf>
    <xf numFmtId="0" fontId="9" fillId="0" borderId="0" xfId="0" applyFont="1" applyAlignment="1">
      <alignment horizontal="left"/>
    </xf>
    <xf numFmtId="0" fontId="4" fillId="2" borderId="0" xfId="0" applyFont="1" applyFill="1" applyAlignment="1">
      <alignment horizontal="left" wrapText="1"/>
    </xf>
    <xf numFmtId="0" fontId="10" fillId="0" borderId="0" xfId="0" applyFont="1" applyAlignment="1">
      <alignment horizontal="center"/>
    </xf>
    <xf numFmtId="0" fontId="2" fillId="0" borderId="2" xfId="0" applyFont="1" applyFill="1" applyBorder="1" applyAlignment="1">
      <alignment horizontal="left" vertical="center" wrapText="1"/>
    </xf>
    <xf numFmtId="0" fontId="9" fillId="0" borderId="0" xfId="0" applyFont="1" applyAlignment="1">
      <alignment horizontal="center"/>
    </xf>
    <xf numFmtId="0" fontId="0" fillId="0" borderId="4" xfId="0" applyBorder="1" applyAlignment="1">
      <alignment horizontal="center"/>
    </xf>
    <xf numFmtId="0" fontId="0" fillId="0" borderId="0" xfId="0" applyBorder="1" applyAlignment="1">
      <alignment horizontal="center"/>
    </xf>
    <xf numFmtId="0" fontId="1" fillId="2" borderId="8" xfId="0" applyFont="1" applyFill="1" applyBorder="1" applyAlignment="1">
      <alignment horizontal="center"/>
    </xf>
    <xf numFmtId="0" fontId="1" fillId="2" borderId="7" xfId="0" applyFont="1" applyFill="1" applyBorder="1" applyAlignment="1">
      <alignment horizontal="center"/>
    </xf>
    <xf numFmtId="0" fontId="1" fillId="2" borderId="3" xfId="0" applyFont="1" applyFill="1" applyBorder="1" applyAlignment="1">
      <alignment horizontal="center"/>
    </xf>
    <xf numFmtId="0" fontId="1" fillId="2" borderId="2" xfId="0" applyFont="1" applyFill="1" applyBorder="1" applyAlignment="1">
      <alignment horizontal="center"/>
    </xf>
    <xf numFmtId="0" fontId="8" fillId="2" borderId="0" xfId="0" applyFont="1" applyFill="1" applyAlignment="1">
      <alignment horizontal="left" wrapText="1"/>
    </xf>
    <xf numFmtId="0" fontId="4" fillId="0" borderId="1" xfId="0" applyFont="1" applyBorder="1" applyAlignment="1">
      <alignment horizontal="left" wrapText="1"/>
    </xf>
    <xf numFmtId="0" fontId="7" fillId="0" borderId="3" xfId="0" applyFont="1" applyFill="1" applyBorder="1" applyAlignment="1">
      <alignment horizontal="center"/>
    </xf>
    <xf numFmtId="0" fontId="7" fillId="0" borderId="2" xfId="0" applyFont="1" applyFill="1" applyBorder="1" applyAlignment="1">
      <alignment horizontal="center"/>
    </xf>
    <xf numFmtId="0" fontId="7" fillId="0" borderId="6" xfId="0" applyFont="1" applyFill="1" applyBorder="1" applyAlignment="1">
      <alignment horizontal="center"/>
    </xf>
    <xf numFmtId="0" fontId="7" fillId="0" borderId="5" xfId="0" applyFont="1" applyFill="1" applyBorder="1" applyAlignment="1">
      <alignment horizontal="center"/>
    </xf>
    <xf numFmtId="0" fontId="7" fillId="0" borderId="10" xfId="0" applyFont="1" applyFill="1" applyBorder="1" applyAlignment="1">
      <alignment horizontal="center"/>
    </xf>
    <xf numFmtId="0" fontId="7" fillId="0" borderId="11" xfId="0" applyFont="1" applyFill="1" applyBorder="1" applyAlignment="1">
      <alignment horizontal="center"/>
    </xf>
    <xf numFmtId="0" fontId="13" fillId="0" borderId="13" xfId="0" applyFont="1" applyBorder="1" applyAlignment="1">
      <alignment horizontal="center"/>
    </xf>
    <xf numFmtId="0" fontId="11" fillId="0" borderId="0" xfId="0" applyFont="1" applyAlignment="1">
      <alignment horizontal="center"/>
    </xf>
    <xf numFmtId="0" fontId="2" fillId="0" borderId="0" xfId="0" applyFont="1" applyAlignment="1">
      <alignment horizontal="left" wrapText="1"/>
    </xf>
    <xf numFmtId="0" fontId="3" fillId="0" borderId="0" xfId="0" applyFont="1" applyAlignment="1">
      <alignment horizontal="center" wrapText="1"/>
    </xf>
    <xf numFmtId="0" fontId="7" fillId="0" borderId="3" xfId="0" applyFont="1" applyFill="1" applyBorder="1" applyAlignment="1">
      <alignment horizontal="center" wrapText="1"/>
    </xf>
    <xf numFmtId="0" fontId="7" fillId="0" borderId="10" xfId="0" applyFont="1" applyFill="1" applyBorder="1" applyAlignment="1">
      <alignment horizontal="center" wrapText="1"/>
    </xf>
    <xf numFmtId="0" fontId="7" fillId="0" borderId="6" xfId="0" applyFont="1" applyFill="1" applyBorder="1" applyAlignment="1">
      <alignment horizontal="center" wrapText="1"/>
    </xf>
    <xf numFmtId="0" fontId="7" fillId="0" borderId="1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spPr>
              <a:noFill/>
              <a:ln>
                <a:noFill/>
              </a:ln>
              <a:effectLst/>
            </c:spPr>
            <c:txPr>
              <a:bodyPr/>
              <a:lstStyle/>
              <a:p>
                <a:pPr>
                  <a:defRPr b="1"/>
                </a:pPr>
                <a:endParaRPr lang="es-P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'[1]Grupos Edad y sexo General'!$L$37:$L$41</c:f>
              <c:strCache>
                <c:ptCount val="5"/>
                <c:pt idx="0">
                  <c:v>Sin Datos</c:v>
                </c:pt>
                <c:pt idx="1">
                  <c:v>0-4 años</c:v>
                </c:pt>
                <c:pt idx="2">
                  <c:v>5-9 años</c:v>
                </c:pt>
                <c:pt idx="3">
                  <c:v>10-14 años</c:v>
                </c:pt>
                <c:pt idx="4">
                  <c:v>15-18 años</c:v>
                </c:pt>
              </c:strCache>
            </c:strRef>
          </c:cat>
          <c:val>
            <c:numRef>
              <c:f>'[1]Grupos Edad y sexo General'!$M$37:$M$41</c:f>
              <c:numCache>
                <c:formatCode>General</c:formatCode>
                <c:ptCount val="5"/>
                <c:pt idx="0">
                  <c:v>9</c:v>
                </c:pt>
                <c:pt idx="1">
                  <c:v>70</c:v>
                </c:pt>
                <c:pt idx="2">
                  <c:v>67</c:v>
                </c:pt>
                <c:pt idx="3">
                  <c:v>166</c:v>
                </c:pt>
                <c:pt idx="4">
                  <c:v>179</c:v>
                </c:pt>
              </c:numCache>
            </c:numRef>
          </c:val>
          <c:extLst>
            <c:ext xmlns:c16="http://schemas.microsoft.com/office/drawing/2014/chart" uri="{C3380CC4-5D6E-409C-BE32-E72D297353CC}">
              <c16:uniqueId val="{00000000-6507-4BE4-915D-2AD1DE599474}"/>
            </c:ext>
          </c:extLst>
        </c:ser>
        <c:dLbls>
          <c:showLegendKey val="0"/>
          <c:showVal val="0"/>
          <c:showCatName val="0"/>
          <c:showSerName val="0"/>
          <c:showPercent val="0"/>
          <c:showBubbleSize val="0"/>
        </c:dLbls>
        <c:gapWidth val="150"/>
        <c:axId val="131210624"/>
        <c:axId val="131216512"/>
      </c:barChart>
      <c:catAx>
        <c:axId val="131210624"/>
        <c:scaling>
          <c:orientation val="minMax"/>
        </c:scaling>
        <c:delete val="0"/>
        <c:axPos val="l"/>
        <c:numFmt formatCode="General" sourceLinked="0"/>
        <c:majorTickMark val="out"/>
        <c:minorTickMark val="none"/>
        <c:tickLblPos val="nextTo"/>
        <c:txPr>
          <a:bodyPr/>
          <a:lstStyle/>
          <a:p>
            <a:pPr>
              <a:defRPr b="1"/>
            </a:pPr>
            <a:endParaRPr lang="es-PA"/>
          </a:p>
        </c:txPr>
        <c:crossAx val="131216512"/>
        <c:crosses val="autoZero"/>
        <c:auto val="1"/>
        <c:lblAlgn val="ctr"/>
        <c:lblOffset val="100"/>
        <c:noMultiLvlLbl val="0"/>
      </c:catAx>
      <c:valAx>
        <c:axId val="131216512"/>
        <c:scaling>
          <c:orientation val="minMax"/>
        </c:scaling>
        <c:delete val="0"/>
        <c:axPos val="b"/>
        <c:majorGridlines/>
        <c:numFmt formatCode="General" sourceLinked="1"/>
        <c:majorTickMark val="out"/>
        <c:minorTickMark val="none"/>
        <c:tickLblPos val="nextTo"/>
        <c:txPr>
          <a:bodyPr/>
          <a:lstStyle/>
          <a:p>
            <a:pPr>
              <a:defRPr b="1"/>
            </a:pPr>
            <a:endParaRPr lang="es-PA"/>
          </a:p>
        </c:txPr>
        <c:crossAx val="13121062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spPr>
              <a:noFill/>
              <a:ln>
                <a:noFill/>
              </a:ln>
              <a:effectLst/>
            </c:spPr>
            <c:txPr>
              <a:bodyPr/>
              <a:lstStyle/>
              <a:p>
                <a:pPr>
                  <a:defRPr b="1"/>
                </a:pPr>
                <a:endParaRPr lang="es-P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'[2]Grupos Edad y sexo General'!$L$38:$L$42</c:f>
              <c:strCache>
                <c:ptCount val="5"/>
                <c:pt idx="0">
                  <c:v>Sin Datos</c:v>
                </c:pt>
                <c:pt idx="1">
                  <c:v>0-4 años</c:v>
                </c:pt>
                <c:pt idx="2">
                  <c:v>5-9 años</c:v>
                </c:pt>
                <c:pt idx="3">
                  <c:v>10-14 años</c:v>
                </c:pt>
                <c:pt idx="4">
                  <c:v>15-18 años</c:v>
                </c:pt>
              </c:strCache>
            </c:strRef>
          </c:cat>
          <c:val>
            <c:numRef>
              <c:f>'[2]Grupos Edad y sexo General'!$M$38:$M$42</c:f>
              <c:numCache>
                <c:formatCode>General</c:formatCode>
                <c:ptCount val="5"/>
                <c:pt idx="0">
                  <c:v>11</c:v>
                </c:pt>
                <c:pt idx="1">
                  <c:v>79</c:v>
                </c:pt>
                <c:pt idx="2">
                  <c:v>94</c:v>
                </c:pt>
                <c:pt idx="3">
                  <c:v>231</c:v>
                </c:pt>
                <c:pt idx="4">
                  <c:v>257</c:v>
                </c:pt>
              </c:numCache>
            </c:numRef>
          </c:val>
          <c:extLst>
            <c:ext xmlns:c16="http://schemas.microsoft.com/office/drawing/2014/chart" uri="{C3380CC4-5D6E-409C-BE32-E72D297353CC}">
              <c16:uniqueId val="{00000000-AAD6-4C78-8831-676970E6A4F4}"/>
            </c:ext>
          </c:extLst>
        </c:ser>
        <c:dLbls>
          <c:showLegendKey val="0"/>
          <c:showVal val="0"/>
          <c:showCatName val="0"/>
          <c:showSerName val="0"/>
          <c:showPercent val="0"/>
          <c:showBubbleSize val="0"/>
        </c:dLbls>
        <c:gapWidth val="150"/>
        <c:axId val="131210624"/>
        <c:axId val="131216512"/>
      </c:barChart>
      <c:catAx>
        <c:axId val="131210624"/>
        <c:scaling>
          <c:orientation val="minMax"/>
        </c:scaling>
        <c:delete val="0"/>
        <c:axPos val="l"/>
        <c:numFmt formatCode="General" sourceLinked="0"/>
        <c:majorTickMark val="out"/>
        <c:minorTickMark val="none"/>
        <c:tickLblPos val="nextTo"/>
        <c:txPr>
          <a:bodyPr/>
          <a:lstStyle/>
          <a:p>
            <a:pPr>
              <a:defRPr b="1"/>
            </a:pPr>
            <a:endParaRPr lang="es-PA"/>
          </a:p>
        </c:txPr>
        <c:crossAx val="131216512"/>
        <c:crosses val="autoZero"/>
        <c:auto val="1"/>
        <c:lblAlgn val="ctr"/>
        <c:lblOffset val="100"/>
        <c:noMultiLvlLbl val="0"/>
      </c:catAx>
      <c:valAx>
        <c:axId val="131216512"/>
        <c:scaling>
          <c:orientation val="minMax"/>
        </c:scaling>
        <c:delete val="0"/>
        <c:axPos val="b"/>
        <c:majorGridlines/>
        <c:numFmt formatCode="General" sourceLinked="1"/>
        <c:majorTickMark val="out"/>
        <c:minorTickMark val="none"/>
        <c:tickLblPos val="nextTo"/>
        <c:txPr>
          <a:bodyPr/>
          <a:lstStyle/>
          <a:p>
            <a:pPr>
              <a:defRPr b="1"/>
            </a:pPr>
            <a:endParaRPr lang="es-PA"/>
          </a:p>
        </c:txPr>
        <c:crossAx val="131210624"/>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s-P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'[2]cuadro por sexo y motivo'!$A$55:$A$72</c:f>
              <c:strCache>
                <c:ptCount val="18"/>
                <c:pt idx="0">
                  <c:v>Protección </c:v>
                </c:pt>
                <c:pt idx="1">
                  <c:v>Riesgo Social </c:v>
                </c:pt>
                <c:pt idx="2">
                  <c:v>Problemas de  Conducta</c:v>
                </c:pt>
                <c:pt idx="3">
                  <c:v>Medida de Toque de Queda </c:v>
                </c:pt>
                <c:pt idx="4">
                  <c:v>Conflictos familiares </c:v>
                </c:pt>
                <c:pt idx="5">
                  <c:v>Orientaciones   sociales a NNA</c:v>
                </c:pt>
                <c:pt idx="6">
                  <c:v>Negligencia </c:v>
                </c:pt>
                <c:pt idx="7">
                  <c:v>Maltrato</c:v>
                </c:pt>
                <c:pt idx="8">
                  <c:v>Abuso Sexual </c:v>
                </c:pt>
                <c:pt idx="9">
                  <c:v>Evasión de Hogar</c:v>
                </c:pt>
                <c:pt idx="10">
                  <c:v>Conflictos con la Ley</c:v>
                </c:pt>
                <c:pt idx="11">
                  <c:v>Madre Adolescentes</c:v>
                </c:pt>
                <c:pt idx="12">
                  <c:v>Trabajo Infantil </c:v>
                </c:pt>
                <c:pt idx="13">
                  <c:v>Consumo de Drogas</c:v>
                </c:pt>
                <c:pt idx="14">
                  <c:v>Deserción Escolar </c:v>
                </c:pt>
                <c:pt idx="15">
                  <c:v>Violencia Domestica</c:v>
                </c:pt>
                <c:pt idx="16">
                  <c:v>Adolescente Embarazada</c:v>
                </c:pt>
                <c:pt idx="17">
                  <c:v>Abandono </c:v>
                </c:pt>
              </c:strCache>
            </c:strRef>
          </c:cat>
          <c:val>
            <c:numRef>
              <c:f>'[2]cuadro por sexo y motivo'!$B$55:$B$72</c:f>
              <c:numCache>
                <c:formatCode>General</c:formatCode>
                <c:ptCount val="18"/>
                <c:pt idx="0">
                  <c:v>132</c:v>
                </c:pt>
                <c:pt idx="1">
                  <c:v>124</c:v>
                </c:pt>
                <c:pt idx="2">
                  <c:v>122</c:v>
                </c:pt>
                <c:pt idx="3">
                  <c:v>77</c:v>
                </c:pt>
                <c:pt idx="4">
                  <c:v>50</c:v>
                </c:pt>
                <c:pt idx="5">
                  <c:v>45</c:v>
                </c:pt>
                <c:pt idx="6">
                  <c:v>29</c:v>
                </c:pt>
                <c:pt idx="7">
                  <c:v>27</c:v>
                </c:pt>
                <c:pt idx="8">
                  <c:v>25</c:v>
                </c:pt>
                <c:pt idx="9">
                  <c:v>16</c:v>
                </c:pt>
                <c:pt idx="10">
                  <c:v>8</c:v>
                </c:pt>
                <c:pt idx="11">
                  <c:v>4</c:v>
                </c:pt>
                <c:pt idx="12">
                  <c:v>4</c:v>
                </c:pt>
                <c:pt idx="13">
                  <c:v>4</c:v>
                </c:pt>
                <c:pt idx="14">
                  <c:v>2</c:v>
                </c:pt>
                <c:pt idx="15">
                  <c:v>1</c:v>
                </c:pt>
                <c:pt idx="16">
                  <c:v>1</c:v>
                </c:pt>
                <c:pt idx="17">
                  <c:v>1</c:v>
                </c:pt>
              </c:numCache>
            </c:numRef>
          </c:val>
          <c:extLst>
            <c:ext xmlns:c16="http://schemas.microsoft.com/office/drawing/2014/chart" uri="{C3380CC4-5D6E-409C-BE32-E72D297353CC}">
              <c16:uniqueId val="{00000000-6364-4E3D-8D7A-03B986205FA8}"/>
            </c:ext>
          </c:extLst>
        </c:ser>
        <c:dLbls>
          <c:showLegendKey val="0"/>
          <c:showVal val="0"/>
          <c:showCatName val="0"/>
          <c:showSerName val="0"/>
          <c:showPercent val="0"/>
          <c:showBubbleSize val="0"/>
        </c:dLbls>
        <c:gapWidth val="182"/>
        <c:axId val="119108352"/>
        <c:axId val="119109888"/>
      </c:barChart>
      <c:catAx>
        <c:axId val="1191083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PA"/>
          </a:p>
        </c:txPr>
        <c:crossAx val="119109888"/>
        <c:crosses val="autoZero"/>
        <c:auto val="1"/>
        <c:lblAlgn val="ctr"/>
        <c:lblOffset val="100"/>
        <c:noMultiLvlLbl val="0"/>
      </c:catAx>
      <c:valAx>
        <c:axId val="1191098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PA"/>
          </a:p>
        </c:txPr>
        <c:crossAx val="1191083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A"/>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Seguimientos,</a:t>
            </a:r>
            <a:r>
              <a:rPr lang="en-US" baseline="0"/>
              <a:t> 2023</a:t>
            </a:r>
            <a:endParaRPr lang="en-US"/>
          </a:p>
        </c:rich>
      </c:tx>
      <c:overlay val="0"/>
    </c:title>
    <c:autoTitleDeleted val="0"/>
    <c:plotArea>
      <c:layout/>
      <c:barChart>
        <c:barDir val="col"/>
        <c:grouping val="clustered"/>
        <c:varyColors val="0"/>
        <c:ser>
          <c:idx val="0"/>
          <c:order val="0"/>
          <c:invertIfNegative val="0"/>
          <c:dLbls>
            <c:dLbl>
              <c:idx val="0"/>
              <c:layout>
                <c:manualLayout>
                  <c:x val="8.2654969933293243E-2"/>
                  <c:y val="7.08268753052081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6CC-4440-B3EE-620D9F46465E}"/>
                </c:ext>
              </c:extLst>
            </c:dLbl>
            <c:spPr>
              <a:noFill/>
              <a:ln>
                <a:noFill/>
              </a:ln>
              <a:effectLst/>
            </c:spPr>
            <c:txPr>
              <a:bodyPr wrap="square" lIns="38100" tIns="19050" rIns="38100" bIns="19050" anchor="ctr">
                <a:spAutoFit/>
              </a:bodyPr>
              <a:lstStyle/>
              <a:p>
                <a:pPr>
                  <a:defRPr b="1"/>
                </a:pPr>
                <a:endParaRPr lang="es-PA"/>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'[2]Cuadro de seguimiento'!$A$8:$A$14</c:f>
              <c:strCache>
                <c:ptCount val="7"/>
                <c:pt idx="0">
                  <c:v>Sede Central</c:v>
                </c:pt>
                <c:pt idx="1">
                  <c:v>Veraguas </c:v>
                </c:pt>
                <c:pt idx="2">
                  <c:v>Bocas Del Toro</c:v>
                </c:pt>
                <c:pt idx="3">
                  <c:v>Colón</c:v>
                </c:pt>
                <c:pt idx="4">
                  <c:v>Panamá Oeste </c:v>
                </c:pt>
                <c:pt idx="5">
                  <c:v>San Miguelito</c:v>
                </c:pt>
                <c:pt idx="6">
                  <c:v>Darien </c:v>
                </c:pt>
              </c:strCache>
            </c:strRef>
          </c:cat>
          <c:val>
            <c:numRef>
              <c:f>'[2]Cuadro de seguimiento'!$B$8:$B$14</c:f>
              <c:numCache>
                <c:formatCode>General</c:formatCode>
                <c:ptCount val="7"/>
                <c:pt idx="0">
                  <c:v>201</c:v>
                </c:pt>
                <c:pt idx="1">
                  <c:v>61</c:v>
                </c:pt>
                <c:pt idx="2">
                  <c:v>58</c:v>
                </c:pt>
                <c:pt idx="3">
                  <c:v>46</c:v>
                </c:pt>
                <c:pt idx="4">
                  <c:v>36</c:v>
                </c:pt>
                <c:pt idx="5">
                  <c:v>19</c:v>
                </c:pt>
                <c:pt idx="6">
                  <c:v>5</c:v>
                </c:pt>
              </c:numCache>
            </c:numRef>
          </c:val>
          <c:extLst>
            <c:ext xmlns:c16="http://schemas.microsoft.com/office/drawing/2014/chart" uri="{C3380CC4-5D6E-409C-BE32-E72D297353CC}">
              <c16:uniqueId val="{00000001-F6CC-4440-B3EE-620D9F46465E}"/>
            </c:ext>
          </c:extLst>
        </c:ser>
        <c:dLbls>
          <c:showLegendKey val="0"/>
          <c:showVal val="0"/>
          <c:showCatName val="0"/>
          <c:showSerName val="0"/>
          <c:showPercent val="0"/>
          <c:showBubbleSize val="0"/>
        </c:dLbls>
        <c:gapWidth val="75"/>
        <c:overlap val="-25"/>
        <c:axId val="42241024"/>
        <c:axId val="42488576"/>
      </c:barChart>
      <c:catAx>
        <c:axId val="42241024"/>
        <c:scaling>
          <c:orientation val="minMax"/>
        </c:scaling>
        <c:delete val="0"/>
        <c:axPos val="b"/>
        <c:numFmt formatCode="General" sourceLinked="0"/>
        <c:majorTickMark val="none"/>
        <c:minorTickMark val="none"/>
        <c:tickLblPos val="nextTo"/>
        <c:txPr>
          <a:bodyPr/>
          <a:lstStyle/>
          <a:p>
            <a:pPr>
              <a:defRPr sz="900" b="1"/>
            </a:pPr>
            <a:endParaRPr lang="es-PA"/>
          </a:p>
        </c:txPr>
        <c:crossAx val="42488576"/>
        <c:crosses val="autoZero"/>
        <c:auto val="1"/>
        <c:lblAlgn val="ctr"/>
        <c:lblOffset val="100"/>
        <c:noMultiLvlLbl val="0"/>
      </c:catAx>
      <c:valAx>
        <c:axId val="42488576"/>
        <c:scaling>
          <c:orientation val="minMax"/>
        </c:scaling>
        <c:delete val="0"/>
        <c:axPos val="l"/>
        <c:majorGridlines/>
        <c:numFmt formatCode="General" sourceLinked="1"/>
        <c:majorTickMark val="none"/>
        <c:minorTickMark val="none"/>
        <c:tickLblPos val="nextTo"/>
        <c:spPr>
          <a:ln w="9525">
            <a:noFill/>
          </a:ln>
        </c:spPr>
        <c:txPr>
          <a:bodyPr/>
          <a:lstStyle/>
          <a:p>
            <a:pPr>
              <a:defRPr sz="1050"/>
            </a:pPr>
            <a:endParaRPr lang="es-PA"/>
          </a:p>
        </c:txPr>
        <c:crossAx val="4224102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invertIfNegative val="0"/>
          <c:dLbls>
            <c:spPr>
              <a:noFill/>
              <a:ln>
                <a:noFill/>
              </a:ln>
              <a:effectLst/>
            </c:spPr>
            <c:txPr>
              <a:bodyPr/>
              <a:lstStyle/>
              <a:p>
                <a:pPr>
                  <a:defRPr sz="1050" b="1"/>
                </a:pPr>
                <a:endParaRPr lang="es-P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'[2]cuadro por sexo y motivo'!$A$31:$A$38</c:f>
              <c:strCache>
                <c:ptCount val="8"/>
                <c:pt idx="0">
                  <c:v>Sede Central</c:v>
                </c:pt>
                <c:pt idx="1">
                  <c:v>Darién </c:v>
                </c:pt>
                <c:pt idx="2">
                  <c:v>Veraguas </c:v>
                </c:pt>
                <c:pt idx="3">
                  <c:v>Panamá Oeste </c:v>
                </c:pt>
                <c:pt idx="4">
                  <c:v>Chiriquí</c:v>
                </c:pt>
                <c:pt idx="5">
                  <c:v>Colón</c:v>
                </c:pt>
                <c:pt idx="6">
                  <c:v>Bocas del Toro </c:v>
                </c:pt>
                <c:pt idx="7">
                  <c:v>San Miguelito </c:v>
                </c:pt>
              </c:strCache>
            </c:strRef>
          </c:cat>
          <c:val>
            <c:numRef>
              <c:f>'[2]cuadro por sexo y motivo'!$B$31:$B$38</c:f>
              <c:numCache>
                <c:formatCode>General</c:formatCode>
                <c:ptCount val="8"/>
                <c:pt idx="0">
                  <c:v>288</c:v>
                </c:pt>
                <c:pt idx="1">
                  <c:v>112</c:v>
                </c:pt>
                <c:pt idx="2">
                  <c:v>65</c:v>
                </c:pt>
                <c:pt idx="3">
                  <c:v>56</c:v>
                </c:pt>
                <c:pt idx="4">
                  <c:v>50</c:v>
                </c:pt>
                <c:pt idx="5">
                  <c:v>48</c:v>
                </c:pt>
                <c:pt idx="6">
                  <c:v>43</c:v>
                </c:pt>
                <c:pt idx="7">
                  <c:v>10</c:v>
                </c:pt>
              </c:numCache>
            </c:numRef>
          </c:val>
          <c:extLst>
            <c:ext xmlns:c16="http://schemas.microsoft.com/office/drawing/2014/chart" uri="{C3380CC4-5D6E-409C-BE32-E72D297353CC}">
              <c16:uniqueId val="{00000000-BE8E-450C-8813-721C4C8541FA}"/>
            </c:ext>
          </c:extLst>
        </c:ser>
        <c:dLbls>
          <c:showLegendKey val="0"/>
          <c:showVal val="0"/>
          <c:showCatName val="0"/>
          <c:showSerName val="0"/>
          <c:showPercent val="0"/>
          <c:showBubbleSize val="0"/>
        </c:dLbls>
        <c:gapWidth val="150"/>
        <c:axId val="129516288"/>
        <c:axId val="129517824"/>
      </c:barChart>
      <c:catAx>
        <c:axId val="129516288"/>
        <c:scaling>
          <c:orientation val="minMax"/>
        </c:scaling>
        <c:delete val="0"/>
        <c:axPos val="b"/>
        <c:numFmt formatCode="General" sourceLinked="0"/>
        <c:majorTickMark val="out"/>
        <c:minorTickMark val="none"/>
        <c:tickLblPos val="nextTo"/>
        <c:txPr>
          <a:bodyPr/>
          <a:lstStyle/>
          <a:p>
            <a:pPr>
              <a:defRPr sz="1050" b="1"/>
            </a:pPr>
            <a:endParaRPr lang="es-PA"/>
          </a:p>
        </c:txPr>
        <c:crossAx val="129517824"/>
        <c:crosses val="autoZero"/>
        <c:auto val="1"/>
        <c:lblAlgn val="ctr"/>
        <c:lblOffset val="100"/>
        <c:noMultiLvlLbl val="0"/>
      </c:catAx>
      <c:valAx>
        <c:axId val="129517824"/>
        <c:scaling>
          <c:orientation val="minMax"/>
        </c:scaling>
        <c:delete val="0"/>
        <c:axPos val="l"/>
        <c:majorGridlines/>
        <c:numFmt formatCode="General" sourceLinked="1"/>
        <c:majorTickMark val="out"/>
        <c:minorTickMark val="none"/>
        <c:tickLblPos val="nextTo"/>
        <c:txPr>
          <a:bodyPr/>
          <a:lstStyle/>
          <a:p>
            <a:pPr>
              <a:defRPr sz="1050"/>
            </a:pPr>
            <a:endParaRPr lang="es-PA"/>
          </a:p>
        </c:txPr>
        <c:crossAx val="129516288"/>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image" Target="../media/image3.png"/><Relationship Id="rId7" Type="http://schemas.openxmlformats.org/officeDocument/2006/relationships/chart" Target="../charts/chart4.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3.xml"/><Relationship Id="rId5" Type="http://schemas.openxmlformats.org/officeDocument/2006/relationships/chart" Target="../charts/chart2.xml"/><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3</xdr:col>
      <xdr:colOff>524935</xdr:colOff>
      <xdr:row>3</xdr:row>
      <xdr:rowOff>152840</xdr:rowOff>
    </xdr:to>
    <xdr:pic>
      <xdr:nvPicPr>
        <xdr:cNvPr id="6" name="Imagen 5">
          <a:extLst>
            <a:ext uri="{FF2B5EF4-FFF2-40B4-BE49-F238E27FC236}">
              <a16:creationId xmlns:a16="http://schemas.microsoft.com/office/drawing/2014/main" id="{B99E1604-B6B2-416E-B307-5169149097EA}"/>
            </a:ext>
          </a:extLst>
        </xdr:cNvPr>
        <xdr:cNvPicPr>
          <a:picLocks noChangeAspect="1"/>
        </xdr:cNvPicPr>
      </xdr:nvPicPr>
      <xdr:blipFill>
        <a:blip xmlns:r="http://schemas.openxmlformats.org/officeDocument/2006/relationships" r:embed="rId1"/>
        <a:stretch>
          <a:fillRect/>
        </a:stretch>
      </xdr:blipFill>
      <xdr:spPr>
        <a:xfrm>
          <a:off x="0" y="47625"/>
          <a:ext cx="3920068" cy="676715"/>
        </a:xfrm>
        <a:prstGeom prst="rect">
          <a:avLst/>
        </a:prstGeom>
      </xdr:spPr>
    </xdr:pic>
    <xdr:clientData/>
  </xdr:twoCellAnchor>
  <xdr:twoCellAnchor editAs="oneCell">
    <xdr:from>
      <xdr:col>6</xdr:col>
      <xdr:colOff>1004094</xdr:colOff>
      <xdr:row>29</xdr:row>
      <xdr:rowOff>119326</xdr:rowOff>
    </xdr:from>
    <xdr:to>
      <xdr:col>8</xdr:col>
      <xdr:colOff>53711</xdr:colOff>
      <xdr:row>34</xdr:row>
      <xdr:rowOff>7671</xdr:rowOff>
    </xdr:to>
    <xdr:pic>
      <xdr:nvPicPr>
        <xdr:cNvPr id="9" name="Imagen 8">
          <a:extLst>
            <a:ext uri="{FF2B5EF4-FFF2-40B4-BE49-F238E27FC236}">
              <a16:creationId xmlns:a16="http://schemas.microsoft.com/office/drawing/2014/main" id="{AB792EEA-AD3C-4F75-8B3C-9D4760B495AC}"/>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54511" y="6585743"/>
          <a:ext cx="912283" cy="914928"/>
        </a:xfrm>
        <a:prstGeom prst="rect">
          <a:avLst/>
        </a:prstGeom>
        <a:noFill/>
      </xdr:spPr>
    </xdr:pic>
    <xdr:clientData/>
  </xdr:twoCellAnchor>
  <xdr:twoCellAnchor editAs="oneCell">
    <xdr:from>
      <xdr:col>7</xdr:col>
      <xdr:colOff>673630</xdr:colOff>
      <xdr:row>29</xdr:row>
      <xdr:rowOff>114564</xdr:rowOff>
    </xdr:from>
    <xdr:to>
      <xdr:col>9</xdr:col>
      <xdr:colOff>64030</xdr:colOff>
      <xdr:row>34</xdr:row>
      <xdr:rowOff>2909</xdr:rowOff>
    </xdr:to>
    <xdr:pic>
      <xdr:nvPicPr>
        <xdr:cNvPr id="10" name="Imagen 9">
          <a:extLst>
            <a:ext uri="{FF2B5EF4-FFF2-40B4-BE49-F238E27FC236}">
              <a16:creationId xmlns:a16="http://schemas.microsoft.com/office/drawing/2014/main" id="{A66A6D2C-CA14-49B4-86EF-A0C904F1438B}"/>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24713" y="6580981"/>
          <a:ext cx="914400" cy="914928"/>
        </a:xfrm>
        <a:prstGeom prst="rect">
          <a:avLst/>
        </a:prstGeom>
        <a:noFill/>
      </xdr:spPr>
    </xdr:pic>
    <xdr:clientData/>
  </xdr:twoCellAnchor>
  <xdr:twoCellAnchor>
    <xdr:from>
      <xdr:col>2</xdr:col>
      <xdr:colOff>403490</xdr:colOff>
      <xdr:row>38</xdr:row>
      <xdr:rowOff>67071</xdr:rowOff>
    </xdr:from>
    <xdr:to>
      <xdr:col>7</xdr:col>
      <xdr:colOff>751417</xdr:colOff>
      <xdr:row>50</xdr:row>
      <xdr:rowOff>137584</xdr:rowOff>
    </xdr:to>
    <xdr:graphicFrame macro="">
      <xdr:nvGraphicFramePr>
        <xdr:cNvPr id="11" name="3 Gráfico">
          <a:extLst>
            <a:ext uri="{FF2B5EF4-FFF2-40B4-BE49-F238E27FC236}">
              <a16:creationId xmlns:a16="http://schemas.microsoft.com/office/drawing/2014/main" id="{17F4223B-C60A-4BB8-BD81-76756A079A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226218</xdr:colOff>
      <xdr:row>37</xdr:row>
      <xdr:rowOff>194071</xdr:rowOff>
    </xdr:from>
    <xdr:to>
      <xdr:col>8</xdr:col>
      <xdr:colOff>226218</xdr:colOff>
      <xdr:row>52</xdr:row>
      <xdr:rowOff>91677</xdr:rowOff>
    </xdr:to>
    <xdr:graphicFrame macro="">
      <xdr:nvGraphicFramePr>
        <xdr:cNvPr id="13" name="3 Gráfico">
          <a:extLst>
            <a:ext uri="{FF2B5EF4-FFF2-40B4-BE49-F238E27FC236}">
              <a16:creationId xmlns:a16="http://schemas.microsoft.com/office/drawing/2014/main" id="{0665CD43-01A6-43CF-8239-D3BB8CF978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95250</xdr:colOff>
      <xdr:row>77</xdr:row>
      <xdr:rowOff>158750</xdr:rowOff>
    </xdr:from>
    <xdr:to>
      <xdr:col>9</xdr:col>
      <xdr:colOff>644981</xdr:colOff>
      <xdr:row>100</xdr:row>
      <xdr:rowOff>153761</xdr:rowOff>
    </xdr:to>
    <xdr:graphicFrame macro="">
      <xdr:nvGraphicFramePr>
        <xdr:cNvPr id="18" name="Gráfico 17">
          <a:extLst>
            <a:ext uri="{FF2B5EF4-FFF2-40B4-BE49-F238E27FC236}">
              <a16:creationId xmlns:a16="http://schemas.microsoft.com/office/drawing/2014/main" id="{EF8F0150-DF47-4836-A778-72BC998C3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194733</xdr:colOff>
      <xdr:row>104</xdr:row>
      <xdr:rowOff>63501</xdr:rowOff>
    </xdr:from>
    <xdr:to>
      <xdr:col>8</xdr:col>
      <xdr:colOff>146050</xdr:colOff>
      <xdr:row>114</xdr:row>
      <xdr:rowOff>63501</xdr:rowOff>
    </xdr:to>
    <xdr:graphicFrame macro="">
      <xdr:nvGraphicFramePr>
        <xdr:cNvPr id="19" name="1 Gráfico">
          <a:extLst>
            <a:ext uri="{FF2B5EF4-FFF2-40B4-BE49-F238E27FC236}">
              <a16:creationId xmlns:a16="http://schemas.microsoft.com/office/drawing/2014/main" id="{CF7B91B9-46CF-4D54-BD95-B377107545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476249</xdr:colOff>
      <xdr:row>58</xdr:row>
      <xdr:rowOff>211666</xdr:rowOff>
    </xdr:from>
    <xdr:to>
      <xdr:col>8</xdr:col>
      <xdr:colOff>201083</xdr:colOff>
      <xdr:row>73</xdr:row>
      <xdr:rowOff>31749</xdr:rowOff>
    </xdr:to>
    <xdr:graphicFrame macro="">
      <xdr:nvGraphicFramePr>
        <xdr:cNvPr id="20" name="1 Gráfico">
          <a:extLst>
            <a:ext uri="{FF2B5EF4-FFF2-40B4-BE49-F238E27FC236}">
              <a16:creationId xmlns:a16="http://schemas.microsoft.com/office/drawing/2014/main" id="{84D4F7C4-6BB6-4102-86BF-44DFCB95E5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Estadistica%202023\Cuadros%20At.%20a%20febrero23.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Estadistica%202023\Cuadros%20At.%20a%20Marzo%2023.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de seguimiento"/>
      <sheetName val="cuadro por sexo y motivo"/>
      <sheetName val="Grupos Edad y sexo General"/>
    </sheetNames>
    <sheetDataSet>
      <sheetData sheetId="0"/>
      <sheetData sheetId="1"/>
      <sheetData sheetId="2">
        <row r="37">
          <cell r="L37" t="str">
            <v>Sin Datos</v>
          </cell>
          <cell r="M37">
            <v>9</v>
          </cell>
        </row>
        <row r="38">
          <cell r="L38" t="str">
            <v>0-4 años</v>
          </cell>
          <cell r="M38">
            <v>70</v>
          </cell>
        </row>
        <row r="39">
          <cell r="L39" t="str">
            <v>5-9 años</v>
          </cell>
          <cell r="M39">
            <v>67</v>
          </cell>
        </row>
        <row r="40">
          <cell r="L40" t="str">
            <v>10-14 años</v>
          </cell>
          <cell r="M40">
            <v>166</v>
          </cell>
        </row>
        <row r="41">
          <cell r="L41" t="str">
            <v>15-18 años</v>
          </cell>
          <cell r="M41">
            <v>179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de seguimiento"/>
      <sheetName val="cuadro por sexo y motivo"/>
      <sheetName val="Grupos Edad y sexo General"/>
    </sheetNames>
    <sheetDataSet>
      <sheetData sheetId="0">
        <row r="8">
          <cell r="A8" t="str">
            <v>Sede Central</v>
          </cell>
          <cell r="B8">
            <v>201</v>
          </cell>
        </row>
        <row r="9">
          <cell r="A9" t="str">
            <v xml:space="preserve">Veraguas </v>
          </cell>
          <cell r="B9">
            <v>61</v>
          </cell>
        </row>
        <row r="10">
          <cell r="A10" t="str">
            <v>Bocas Del Toro</v>
          </cell>
          <cell r="B10">
            <v>58</v>
          </cell>
        </row>
        <row r="11">
          <cell r="A11" t="str">
            <v>Colón</v>
          </cell>
          <cell r="B11">
            <v>46</v>
          </cell>
        </row>
        <row r="12">
          <cell r="A12" t="str">
            <v xml:space="preserve">Panamá Oeste </v>
          </cell>
          <cell r="B12">
            <v>36</v>
          </cell>
        </row>
        <row r="13">
          <cell r="A13" t="str">
            <v>San Miguelito</v>
          </cell>
          <cell r="B13">
            <v>19</v>
          </cell>
        </row>
        <row r="14">
          <cell r="A14" t="str">
            <v xml:space="preserve">Darien </v>
          </cell>
          <cell r="B14">
            <v>5</v>
          </cell>
        </row>
      </sheetData>
      <sheetData sheetId="1">
        <row r="31">
          <cell r="A31" t="str">
            <v>Sede Central</v>
          </cell>
          <cell r="B31">
            <v>288</v>
          </cell>
        </row>
        <row r="32">
          <cell r="A32" t="str">
            <v xml:space="preserve">Darién </v>
          </cell>
          <cell r="B32">
            <v>112</v>
          </cell>
        </row>
        <row r="33">
          <cell r="A33" t="str">
            <v xml:space="preserve">Veraguas </v>
          </cell>
          <cell r="B33">
            <v>65</v>
          </cell>
        </row>
        <row r="34">
          <cell r="A34" t="str">
            <v xml:space="preserve">Panamá Oeste </v>
          </cell>
          <cell r="B34">
            <v>56</v>
          </cell>
        </row>
        <row r="35">
          <cell r="A35" t="str">
            <v>Chiriquí</v>
          </cell>
          <cell r="B35">
            <v>50</v>
          </cell>
        </row>
        <row r="36">
          <cell r="A36" t="str">
            <v>Colón</v>
          </cell>
          <cell r="B36">
            <v>48</v>
          </cell>
        </row>
        <row r="37">
          <cell r="A37" t="str">
            <v xml:space="preserve">Bocas del Toro </v>
          </cell>
          <cell r="B37">
            <v>43</v>
          </cell>
        </row>
        <row r="38">
          <cell r="A38" t="str">
            <v xml:space="preserve">San Miguelito </v>
          </cell>
          <cell r="B38">
            <v>10</v>
          </cell>
        </row>
        <row r="55">
          <cell r="A55" t="str">
            <v xml:space="preserve">Protección </v>
          </cell>
          <cell r="B55">
            <v>132</v>
          </cell>
        </row>
        <row r="56">
          <cell r="A56" t="str">
            <v xml:space="preserve">Riesgo Social </v>
          </cell>
          <cell r="B56">
            <v>124</v>
          </cell>
        </row>
        <row r="57">
          <cell r="A57" t="str">
            <v>Problemas de  Conducta</v>
          </cell>
          <cell r="B57">
            <v>122</v>
          </cell>
        </row>
        <row r="58">
          <cell r="A58" t="str">
            <v xml:space="preserve">Medida de Toque de Queda </v>
          </cell>
          <cell r="B58">
            <v>77</v>
          </cell>
        </row>
        <row r="59">
          <cell r="A59" t="str">
            <v xml:space="preserve">Conflictos familiares </v>
          </cell>
          <cell r="B59">
            <v>50</v>
          </cell>
        </row>
        <row r="60">
          <cell r="A60" t="str">
            <v>Orientaciones   sociales a NNA</v>
          </cell>
          <cell r="B60">
            <v>45</v>
          </cell>
        </row>
        <row r="61">
          <cell r="A61" t="str">
            <v xml:space="preserve">Negligencia </v>
          </cell>
          <cell r="B61">
            <v>29</v>
          </cell>
        </row>
        <row r="62">
          <cell r="A62" t="str">
            <v>Maltrato</v>
          </cell>
          <cell r="B62">
            <v>27</v>
          </cell>
        </row>
        <row r="63">
          <cell r="A63" t="str">
            <v xml:space="preserve">Abuso Sexual </v>
          </cell>
          <cell r="B63">
            <v>25</v>
          </cell>
        </row>
        <row r="64">
          <cell r="A64" t="str">
            <v>Evasión de Hogar</v>
          </cell>
          <cell r="B64">
            <v>16</v>
          </cell>
        </row>
        <row r="65">
          <cell r="A65" t="str">
            <v>Conflictos con la Ley</v>
          </cell>
          <cell r="B65">
            <v>8</v>
          </cell>
        </row>
        <row r="66">
          <cell r="A66" t="str">
            <v>Madre Adolescentes</v>
          </cell>
          <cell r="B66">
            <v>4</v>
          </cell>
        </row>
        <row r="67">
          <cell r="A67" t="str">
            <v xml:space="preserve">Trabajo Infantil </v>
          </cell>
          <cell r="B67">
            <v>4</v>
          </cell>
        </row>
        <row r="68">
          <cell r="A68" t="str">
            <v>Consumo de Drogas</v>
          </cell>
          <cell r="B68">
            <v>4</v>
          </cell>
        </row>
        <row r="69">
          <cell r="A69" t="str">
            <v xml:space="preserve">Deserción Escolar </v>
          </cell>
          <cell r="B69">
            <v>2</v>
          </cell>
        </row>
        <row r="70">
          <cell r="A70" t="str">
            <v>Violencia Domestica</v>
          </cell>
          <cell r="B70">
            <v>1</v>
          </cell>
        </row>
        <row r="71">
          <cell r="A71" t="str">
            <v>Adolescente Embarazada</v>
          </cell>
          <cell r="B71">
            <v>1</v>
          </cell>
        </row>
        <row r="72">
          <cell r="A72" t="str">
            <v xml:space="preserve">Abandono </v>
          </cell>
          <cell r="B72">
            <v>1</v>
          </cell>
        </row>
      </sheetData>
      <sheetData sheetId="2">
        <row r="38">
          <cell r="L38" t="str">
            <v>Sin Datos</v>
          </cell>
          <cell r="M38">
            <v>11</v>
          </cell>
        </row>
        <row r="39">
          <cell r="L39" t="str">
            <v>0-4 años</v>
          </cell>
          <cell r="M39">
            <v>79</v>
          </cell>
        </row>
        <row r="40">
          <cell r="L40" t="str">
            <v>5-9 años</v>
          </cell>
          <cell r="M40">
            <v>94</v>
          </cell>
        </row>
        <row r="41">
          <cell r="L41" t="str">
            <v>10-14 años</v>
          </cell>
          <cell r="M41">
            <v>231</v>
          </cell>
        </row>
        <row r="42">
          <cell r="L42" t="str">
            <v>15-18 años</v>
          </cell>
          <cell r="M42">
            <v>257</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D97B2-7C0D-44A0-932D-F0DE35F2CFA2}">
  <dimension ref="A5:K167"/>
  <sheetViews>
    <sheetView showGridLines="0" tabSelected="1" view="pageBreakPreview" topLeftCell="A109" zoomScale="90" zoomScaleNormal="100" zoomScaleSheetLayoutView="90" workbookViewId="0">
      <selection activeCell="N9" sqref="N9"/>
    </sheetView>
  </sheetViews>
  <sheetFormatPr baseColWidth="10" defaultRowHeight="15" x14ac:dyDescent="0.25"/>
  <cols>
    <col min="1" max="1" width="27.42578125" customWidth="1"/>
    <col min="2" max="2" width="12" customWidth="1"/>
    <col min="4" max="4" width="11.42578125" customWidth="1"/>
    <col min="5" max="5" width="8" customWidth="1"/>
    <col min="7" max="7" width="16.42578125" customWidth="1"/>
  </cols>
  <sheetData>
    <row r="5" spans="1:8" ht="15.75" x14ac:dyDescent="0.25">
      <c r="A5" s="154" t="s">
        <v>56</v>
      </c>
      <c r="B5" s="154"/>
      <c r="C5" s="154"/>
      <c r="D5" s="154"/>
      <c r="E5" s="154"/>
      <c r="F5" s="154"/>
      <c r="G5" s="154"/>
      <c r="H5" s="154"/>
    </row>
    <row r="6" spans="1:8" ht="15.75" x14ac:dyDescent="0.25">
      <c r="A6" s="154" t="s">
        <v>57</v>
      </c>
      <c r="B6" s="154"/>
      <c r="C6" s="154"/>
      <c r="D6" s="154"/>
      <c r="E6" s="154"/>
      <c r="F6" s="154"/>
      <c r="G6" s="154"/>
      <c r="H6" s="154"/>
    </row>
    <row r="7" spans="1:8" x14ac:dyDescent="0.25">
      <c r="A7" s="133" t="s">
        <v>66</v>
      </c>
      <c r="B7" s="134"/>
      <c r="C7" s="134"/>
      <c r="D7" s="134"/>
      <c r="E7" s="134"/>
      <c r="F7" s="134"/>
      <c r="G7" s="134"/>
      <c r="H7" s="134"/>
    </row>
    <row r="8" spans="1:8" x14ac:dyDescent="0.25">
      <c r="A8" s="134"/>
      <c r="B8" s="134"/>
      <c r="C8" s="134"/>
      <c r="D8" s="134"/>
      <c r="E8" s="134"/>
      <c r="F8" s="134"/>
      <c r="G8" s="134"/>
      <c r="H8" s="134"/>
    </row>
    <row r="9" spans="1:8" ht="18.75" customHeight="1" x14ac:dyDescent="0.25">
      <c r="A9" s="134"/>
      <c r="B9" s="134"/>
      <c r="C9" s="134"/>
      <c r="D9" s="134"/>
      <c r="E9" s="134"/>
      <c r="F9" s="134"/>
      <c r="G9" s="134"/>
      <c r="H9" s="134"/>
    </row>
    <row r="10" spans="1:8" ht="18" customHeight="1" x14ac:dyDescent="0.25">
      <c r="A10" s="134"/>
      <c r="B10" s="134"/>
      <c r="C10" s="134"/>
      <c r="D10" s="134"/>
      <c r="E10" s="134"/>
      <c r="F10" s="134"/>
      <c r="G10" s="134"/>
      <c r="H10" s="134"/>
    </row>
    <row r="11" spans="1:8" ht="20.25" customHeight="1" x14ac:dyDescent="0.25">
      <c r="A11" s="134"/>
      <c r="B11" s="134"/>
      <c r="C11" s="134"/>
      <c r="D11" s="134"/>
      <c r="E11" s="134"/>
      <c r="F11" s="134"/>
      <c r="G11" s="134"/>
      <c r="H11" s="134"/>
    </row>
    <row r="12" spans="1:8" ht="20.25" customHeight="1" x14ac:dyDescent="0.25">
      <c r="A12" s="138"/>
      <c r="B12" s="138"/>
      <c r="C12" s="35"/>
      <c r="D12" s="35"/>
      <c r="E12" s="35"/>
      <c r="F12" s="35"/>
      <c r="G12" s="35"/>
      <c r="H12" s="35"/>
    </row>
    <row r="13" spans="1:8" ht="20.25" customHeight="1" x14ac:dyDescent="0.25"/>
    <row r="14" spans="1:8" ht="20.25" customHeight="1" x14ac:dyDescent="0.25">
      <c r="A14" s="133" t="s">
        <v>55</v>
      </c>
      <c r="B14" s="133"/>
      <c r="C14" s="133"/>
      <c r="D14" s="133"/>
      <c r="E14" s="133"/>
      <c r="F14" s="133"/>
      <c r="G14" s="133"/>
      <c r="H14" s="133"/>
    </row>
    <row r="15" spans="1:8" ht="20.25" customHeight="1" x14ac:dyDescent="0.25">
      <c r="A15" s="133"/>
      <c r="B15" s="133"/>
      <c r="C15" s="133"/>
      <c r="D15" s="133"/>
      <c r="E15" s="133"/>
      <c r="F15" s="133"/>
      <c r="G15" s="133"/>
      <c r="H15" s="133"/>
    </row>
    <row r="16" spans="1:8" ht="20.25" customHeight="1" x14ac:dyDescent="0.25">
      <c r="A16" s="136" t="s">
        <v>67</v>
      </c>
      <c r="B16" s="136"/>
      <c r="C16" s="35"/>
      <c r="D16" s="35"/>
      <c r="E16" s="35"/>
      <c r="F16" s="35"/>
      <c r="G16" s="35"/>
      <c r="H16" s="35"/>
    </row>
    <row r="17" spans="1:11" ht="20.25" customHeight="1" thickBot="1" x14ac:dyDescent="0.3">
      <c r="A17" s="36" t="s">
        <v>70</v>
      </c>
      <c r="B17" s="36"/>
      <c r="D17" s="35"/>
      <c r="E17" s="35"/>
      <c r="F17" s="35"/>
      <c r="G17" s="35"/>
      <c r="H17" s="35"/>
    </row>
    <row r="18" spans="1:11" ht="20.25" customHeight="1" thickTop="1" x14ac:dyDescent="0.25">
      <c r="A18" s="37" t="s">
        <v>50</v>
      </c>
      <c r="B18" s="38" t="s">
        <v>51</v>
      </c>
      <c r="D18" s="35"/>
      <c r="E18" s="35"/>
      <c r="F18" s="35"/>
      <c r="G18" s="35"/>
      <c r="H18" s="35"/>
    </row>
    <row r="19" spans="1:11" ht="20.25" customHeight="1" x14ac:dyDescent="0.25">
      <c r="A19" s="39" t="s">
        <v>20</v>
      </c>
      <c r="B19" s="50">
        <f>SUM(B20:B22)</f>
        <v>511</v>
      </c>
      <c r="D19" s="35"/>
      <c r="E19" s="35"/>
      <c r="F19" s="35"/>
      <c r="G19" s="35"/>
      <c r="H19" s="35"/>
    </row>
    <row r="20" spans="1:11" ht="20.25" customHeight="1" x14ac:dyDescent="0.25">
      <c r="A20" s="1" t="s">
        <v>52</v>
      </c>
      <c r="B20" s="2">
        <v>277</v>
      </c>
      <c r="D20" s="35"/>
      <c r="E20" s="35"/>
      <c r="F20" s="35"/>
      <c r="G20" s="35"/>
      <c r="H20" s="35"/>
    </row>
    <row r="21" spans="1:11" ht="20.25" customHeight="1" x14ac:dyDescent="0.25">
      <c r="A21" s="40" t="s">
        <v>54</v>
      </c>
      <c r="B21" s="2">
        <v>168</v>
      </c>
      <c r="D21" s="35"/>
      <c r="E21" s="35"/>
      <c r="F21" s="35"/>
      <c r="G21" s="35"/>
      <c r="H21" s="35"/>
    </row>
    <row r="22" spans="1:11" x14ac:dyDescent="0.25">
      <c r="A22" s="40" t="s">
        <v>53</v>
      </c>
      <c r="B22" s="2">
        <v>66</v>
      </c>
      <c r="D22" s="35"/>
      <c r="E22" s="35"/>
      <c r="F22" s="35"/>
      <c r="G22" s="35"/>
      <c r="H22" s="35"/>
    </row>
    <row r="23" spans="1:11" ht="21" customHeight="1" x14ac:dyDescent="0.25">
      <c r="A23" s="137" t="s">
        <v>71</v>
      </c>
      <c r="B23" s="137"/>
      <c r="D23" s="35"/>
      <c r="E23" s="35"/>
      <c r="F23" s="35"/>
      <c r="G23" s="35"/>
      <c r="H23" s="35"/>
    </row>
    <row r="24" spans="1:11" x14ac:dyDescent="0.25">
      <c r="A24" s="35"/>
      <c r="B24" s="35"/>
      <c r="C24" s="35"/>
      <c r="D24" s="35"/>
      <c r="E24" s="35"/>
      <c r="F24" s="35"/>
      <c r="G24" s="35"/>
      <c r="H24" s="35"/>
    </row>
    <row r="25" spans="1:11" ht="15" customHeight="1" x14ac:dyDescent="0.25"/>
    <row r="26" spans="1:11" ht="15.75" x14ac:dyDescent="0.25">
      <c r="A26" s="3" t="s">
        <v>68</v>
      </c>
    </row>
    <row r="28" spans="1:11" ht="17.25" customHeight="1" x14ac:dyDescent="0.25">
      <c r="A28" s="135" t="s">
        <v>72</v>
      </c>
      <c r="B28" s="135"/>
      <c r="C28" s="135"/>
      <c r="D28" s="135"/>
      <c r="E28" s="135" t="s">
        <v>69</v>
      </c>
      <c r="F28" s="135"/>
      <c r="G28" s="135"/>
      <c r="H28" s="135"/>
      <c r="I28" s="135"/>
    </row>
    <row r="29" spans="1:11" ht="15.75" customHeight="1" thickBot="1" x14ac:dyDescent="0.3">
      <c r="A29" s="135"/>
      <c r="B29" s="135"/>
      <c r="C29" s="135"/>
      <c r="D29" s="135"/>
      <c r="E29" s="135"/>
      <c r="F29" s="135"/>
      <c r="G29" s="135"/>
      <c r="H29" s="135"/>
      <c r="I29" s="135"/>
    </row>
    <row r="30" spans="1:11" ht="16.5" thickTop="1" x14ac:dyDescent="0.25">
      <c r="A30" s="11" t="s">
        <v>1</v>
      </c>
      <c r="B30" s="12" t="s">
        <v>2</v>
      </c>
      <c r="C30" s="4"/>
      <c r="D30" s="4"/>
      <c r="G30" s="7"/>
      <c r="H30" s="7"/>
      <c r="I30" s="7"/>
      <c r="J30" s="7"/>
      <c r="K30" s="7"/>
    </row>
    <row r="31" spans="1:11" ht="15.75" x14ac:dyDescent="0.25">
      <c r="A31" s="13" t="s">
        <v>0</v>
      </c>
      <c r="B31" s="14">
        <f>SUM(B32:B34)</f>
        <v>672</v>
      </c>
      <c r="C31" s="4"/>
      <c r="D31" s="4"/>
      <c r="E31" s="8" t="s">
        <v>5</v>
      </c>
      <c r="F31" s="34">
        <v>308</v>
      </c>
      <c r="G31" s="7"/>
      <c r="H31" s="7"/>
      <c r="I31" s="7"/>
      <c r="J31" s="7"/>
      <c r="K31" s="7"/>
    </row>
    <row r="32" spans="1:11" ht="15.75" x14ac:dyDescent="0.25">
      <c r="A32" s="41" t="s">
        <v>3</v>
      </c>
      <c r="B32" s="42">
        <v>280</v>
      </c>
      <c r="C32" s="4"/>
      <c r="D32" s="4"/>
      <c r="E32" s="8" t="s">
        <v>6</v>
      </c>
      <c r="F32" s="34">
        <v>364</v>
      </c>
      <c r="G32" s="7"/>
      <c r="H32" s="7"/>
      <c r="I32" s="7"/>
      <c r="J32" s="7"/>
      <c r="K32" s="7"/>
    </row>
    <row r="33" spans="1:11" ht="15.75" x14ac:dyDescent="0.25">
      <c r="A33" s="51" t="s">
        <v>58</v>
      </c>
      <c r="B33" s="52">
        <v>211</v>
      </c>
      <c r="C33" s="4"/>
      <c r="D33" s="4"/>
      <c r="G33" s="7"/>
      <c r="H33" s="7"/>
      <c r="I33" s="7"/>
      <c r="J33" s="7"/>
      <c r="K33" s="7"/>
    </row>
    <row r="34" spans="1:11" ht="16.5" thickBot="1" x14ac:dyDescent="0.3">
      <c r="A34" s="53" t="s">
        <v>73</v>
      </c>
      <c r="B34" s="54">
        <v>181</v>
      </c>
      <c r="C34" s="4"/>
      <c r="D34" s="4"/>
      <c r="G34" s="7"/>
      <c r="H34" s="7"/>
      <c r="I34" s="7"/>
      <c r="J34" s="7"/>
      <c r="K34" s="7"/>
    </row>
    <row r="35" spans="1:11" ht="21" x14ac:dyDescent="0.35">
      <c r="A35" s="5" t="s">
        <v>4</v>
      </c>
      <c r="C35" s="55"/>
      <c r="D35" s="7"/>
      <c r="G35" s="7"/>
      <c r="H35" s="9">
        <v>0.46</v>
      </c>
      <c r="I35" s="9">
        <v>0.54</v>
      </c>
      <c r="K35" s="7"/>
    </row>
    <row r="36" spans="1:11" ht="15.75" x14ac:dyDescent="0.25">
      <c r="A36" s="15"/>
      <c r="B36" s="15"/>
    </row>
    <row r="37" spans="1:11" ht="15.75" x14ac:dyDescent="0.25">
      <c r="A37" s="6" t="s">
        <v>74</v>
      </c>
      <c r="B37" s="7"/>
      <c r="C37" s="7"/>
      <c r="D37" s="7"/>
      <c r="E37" s="7"/>
      <c r="F37" s="7"/>
      <c r="G37" s="7"/>
      <c r="H37" s="7"/>
      <c r="I37" s="7"/>
    </row>
    <row r="38" spans="1:11" ht="15" customHeight="1" thickBot="1" x14ac:dyDescent="0.3">
      <c r="A38" s="6" t="s">
        <v>75</v>
      </c>
      <c r="B38" s="7"/>
      <c r="C38" s="7"/>
      <c r="D38" s="7"/>
      <c r="E38" s="7"/>
      <c r="F38" s="7"/>
      <c r="G38" s="7"/>
      <c r="H38" s="7"/>
      <c r="I38" s="7"/>
    </row>
    <row r="39" spans="1:11" ht="12" customHeight="1" thickTop="1" x14ac:dyDescent="0.25">
      <c r="A39" s="16" t="s">
        <v>59</v>
      </c>
      <c r="B39" s="17" t="s">
        <v>7</v>
      </c>
    </row>
    <row r="40" spans="1:11" x14ac:dyDescent="0.25">
      <c r="A40" s="21" t="s">
        <v>18</v>
      </c>
      <c r="B40" s="44">
        <f>SUM(B41:B45)</f>
        <v>672</v>
      </c>
      <c r="C40" s="7"/>
      <c r="D40" s="7"/>
      <c r="E40" s="7"/>
      <c r="F40" s="7"/>
      <c r="G40" s="7"/>
      <c r="H40" s="7"/>
      <c r="I40" s="7"/>
    </row>
    <row r="41" spans="1:11" ht="14.25" customHeight="1" x14ac:dyDescent="0.25">
      <c r="A41" s="7" t="s">
        <v>8</v>
      </c>
      <c r="B41" s="18">
        <v>11</v>
      </c>
      <c r="C41" s="7"/>
      <c r="D41" s="7"/>
      <c r="E41" s="7"/>
      <c r="F41" s="7"/>
      <c r="G41" s="7"/>
      <c r="H41" s="7"/>
      <c r="I41" s="7"/>
    </row>
    <row r="42" spans="1:11" x14ac:dyDescent="0.25">
      <c r="A42" s="7" t="s">
        <v>9</v>
      </c>
      <c r="B42" s="18">
        <v>79</v>
      </c>
      <c r="C42" s="7"/>
      <c r="D42" s="7"/>
      <c r="E42" s="7"/>
      <c r="F42" s="7"/>
      <c r="G42" s="7"/>
      <c r="H42" s="7"/>
      <c r="I42" s="7"/>
    </row>
    <row r="43" spans="1:11" x14ac:dyDescent="0.25">
      <c r="A43" s="7" t="s">
        <v>10</v>
      </c>
      <c r="B43" s="18">
        <v>94</v>
      </c>
      <c r="C43" s="7"/>
      <c r="D43" s="7"/>
      <c r="E43" s="7"/>
      <c r="F43" s="7"/>
      <c r="G43" s="7"/>
      <c r="H43" s="7"/>
      <c r="I43" s="7"/>
    </row>
    <row r="44" spans="1:11" x14ac:dyDescent="0.25">
      <c r="A44" s="7" t="s">
        <v>11</v>
      </c>
      <c r="B44" s="18">
        <v>231</v>
      </c>
      <c r="C44" s="7"/>
      <c r="D44" s="7"/>
      <c r="E44" s="7"/>
      <c r="F44" s="7"/>
      <c r="G44" s="7"/>
      <c r="H44" s="7"/>
      <c r="I44" s="7"/>
    </row>
    <row r="45" spans="1:11" ht="15.75" thickBot="1" x14ac:dyDescent="0.3">
      <c r="A45" s="19" t="s">
        <v>12</v>
      </c>
      <c r="B45" s="20">
        <v>257</v>
      </c>
      <c r="C45" s="7"/>
      <c r="D45" s="7"/>
      <c r="E45" s="7"/>
      <c r="F45" s="7"/>
      <c r="G45" s="7"/>
      <c r="H45" s="7"/>
      <c r="I45" s="7"/>
    </row>
    <row r="46" spans="1:11" ht="15.75" customHeight="1" thickTop="1" x14ac:dyDescent="0.25">
      <c r="A46" s="155" t="s">
        <v>4</v>
      </c>
      <c r="B46" s="155"/>
      <c r="C46" s="7"/>
      <c r="D46" s="7"/>
      <c r="E46" s="7"/>
      <c r="F46" s="7"/>
      <c r="G46" s="7"/>
      <c r="H46" s="7"/>
      <c r="I46" s="7"/>
    </row>
    <row r="47" spans="1:11" ht="15.75" customHeight="1" x14ac:dyDescent="0.25">
      <c r="A47" s="155"/>
      <c r="B47" s="155"/>
      <c r="C47" s="7"/>
      <c r="D47" s="7"/>
      <c r="E47" s="7"/>
      <c r="F47" s="7"/>
      <c r="G47" s="7"/>
      <c r="H47" s="7"/>
      <c r="I47" s="7"/>
    </row>
    <row r="48" spans="1:11" x14ac:dyDescent="0.25">
      <c r="A48" s="7"/>
      <c r="B48" s="7"/>
      <c r="C48" s="7"/>
      <c r="D48" s="7"/>
      <c r="E48" s="7"/>
      <c r="F48" s="7"/>
      <c r="G48" s="7"/>
      <c r="H48" s="7"/>
      <c r="I48" s="7"/>
    </row>
    <row r="49" spans="1:10" x14ac:dyDescent="0.25">
      <c r="A49" s="7"/>
      <c r="B49" s="7"/>
      <c r="C49" s="7"/>
      <c r="D49" s="7"/>
      <c r="E49" s="7"/>
      <c r="F49" s="7"/>
      <c r="G49" s="7"/>
      <c r="H49" s="7"/>
      <c r="I49" s="7"/>
    </row>
    <row r="50" spans="1:10" x14ac:dyDescent="0.25">
      <c r="A50" s="7"/>
      <c r="B50" s="7"/>
      <c r="C50" s="7"/>
      <c r="D50" s="7"/>
      <c r="E50" s="7"/>
      <c r="F50" s="7"/>
      <c r="G50" s="7"/>
      <c r="H50" s="7"/>
      <c r="I50" s="7"/>
    </row>
    <row r="51" spans="1:10" x14ac:dyDescent="0.25">
      <c r="A51" s="7"/>
      <c r="B51" s="7"/>
      <c r="C51" s="7"/>
      <c r="D51" s="7"/>
      <c r="E51" s="7"/>
      <c r="F51" s="7"/>
      <c r="G51" s="7"/>
      <c r="H51" s="7"/>
      <c r="I51" s="7"/>
    </row>
    <row r="52" spans="1:10" x14ac:dyDescent="0.25">
      <c r="A52" s="7"/>
      <c r="B52" s="7"/>
      <c r="C52" s="7"/>
      <c r="D52" s="7"/>
      <c r="E52" s="7"/>
      <c r="F52" s="7"/>
      <c r="G52" s="7"/>
      <c r="H52" s="7"/>
      <c r="I52" s="7"/>
    </row>
    <row r="53" spans="1:10" x14ac:dyDescent="0.25">
      <c r="A53" s="7"/>
      <c r="B53" s="7"/>
      <c r="C53" s="7"/>
      <c r="D53" s="7"/>
      <c r="E53" s="7"/>
      <c r="F53" s="7"/>
      <c r="G53" s="7"/>
      <c r="H53" s="7"/>
      <c r="I53" s="7"/>
    </row>
    <row r="54" spans="1:10" x14ac:dyDescent="0.25">
      <c r="A54" s="7"/>
      <c r="B54" s="7"/>
      <c r="C54" s="7"/>
      <c r="D54" s="7"/>
      <c r="E54" s="7"/>
      <c r="F54" s="7"/>
      <c r="G54" s="7"/>
      <c r="H54" s="7"/>
      <c r="I54" s="7"/>
    </row>
    <row r="55" spans="1:10" x14ac:dyDescent="0.25">
      <c r="A55" s="7"/>
      <c r="B55" s="7"/>
      <c r="C55" s="7"/>
      <c r="D55" s="7"/>
      <c r="E55" s="7"/>
      <c r="F55" s="7"/>
      <c r="G55" s="7"/>
      <c r="H55" s="7"/>
      <c r="I55" s="7"/>
    </row>
    <row r="58" spans="1:10" ht="15.75" x14ac:dyDescent="0.25">
      <c r="A58" s="6" t="s">
        <v>76</v>
      </c>
      <c r="B58" s="7"/>
      <c r="C58" s="7"/>
      <c r="D58" s="7"/>
      <c r="E58" s="7"/>
      <c r="F58" s="7"/>
      <c r="G58" s="7"/>
      <c r="H58" s="7"/>
      <c r="I58" s="7"/>
    </row>
    <row r="59" spans="1:10" ht="16.5" thickBot="1" x14ac:dyDescent="0.3">
      <c r="A59" s="6" t="s">
        <v>77</v>
      </c>
      <c r="B59" s="7"/>
      <c r="C59" s="7"/>
      <c r="D59" s="7"/>
      <c r="E59" s="7"/>
      <c r="F59" s="7"/>
      <c r="G59" s="7"/>
      <c r="H59" s="7"/>
      <c r="I59" s="7"/>
    </row>
    <row r="60" spans="1:10" ht="15.75" customHeight="1" thickTop="1" x14ac:dyDescent="0.25">
      <c r="A60" s="22" t="s">
        <v>19</v>
      </c>
      <c r="B60" s="48" t="s">
        <v>7</v>
      </c>
      <c r="C60" s="7"/>
      <c r="D60" s="7"/>
      <c r="E60" s="7"/>
      <c r="F60" s="7"/>
      <c r="G60" s="7"/>
      <c r="H60" s="7"/>
      <c r="I60" s="7"/>
    </row>
    <row r="61" spans="1:10" ht="15.75" customHeight="1" x14ac:dyDescent="0.25">
      <c r="A61" s="31" t="s">
        <v>20</v>
      </c>
      <c r="B61" s="56">
        <f>SUM(B62:B69)</f>
        <v>672</v>
      </c>
      <c r="C61" s="7"/>
      <c r="D61" s="7"/>
      <c r="E61" s="7"/>
      <c r="F61" s="7"/>
      <c r="G61" s="7"/>
      <c r="H61" s="7"/>
      <c r="I61" s="7"/>
      <c r="J61" s="7"/>
    </row>
    <row r="62" spans="1:10" x14ac:dyDescent="0.25">
      <c r="A62" s="32" t="s">
        <v>13</v>
      </c>
      <c r="B62" s="18">
        <v>288</v>
      </c>
      <c r="C62" s="7"/>
      <c r="D62" s="7"/>
      <c r="E62" s="7"/>
      <c r="F62" s="7"/>
      <c r="G62" s="7"/>
      <c r="H62" s="7"/>
      <c r="I62" s="7"/>
      <c r="J62" s="7"/>
    </row>
    <row r="63" spans="1:10" ht="17.25" customHeight="1" x14ac:dyDescent="0.25">
      <c r="A63" s="32" t="s">
        <v>49</v>
      </c>
      <c r="B63" s="18">
        <v>112</v>
      </c>
      <c r="C63" s="7"/>
      <c r="D63" s="7"/>
      <c r="E63" s="7"/>
      <c r="F63" s="7"/>
      <c r="G63" s="7"/>
      <c r="H63" s="7"/>
      <c r="I63" s="7"/>
      <c r="J63" s="7"/>
    </row>
    <row r="64" spans="1:10" x14ac:dyDescent="0.25">
      <c r="A64" s="32" t="s">
        <v>61</v>
      </c>
      <c r="B64" s="18">
        <v>65</v>
      </c>
      <c r="C64" s="7"/>
      <c r="D64" s="7"/>
      <c r="E64" s="7"/>
      <c r="F64" s="7"/>
      <c r="G64" s="7"/>
      <c r="H64" s="7"/>
      <c r="I64" s="7"/>
      <c r="J64" s="7"/>
    </row>
    <row r="65" spans="1:10" x14ac:dyDescent="0.25">
      <c r="A65" s="32" t="s">
        <v>15</v>
      </c>
      <c r="B65" s="18">
        <v>56</v>
      </c>
      <c r="C65" s="7"/>
      <c r="D65" s="7"/>
      <c r="E65" s="7"/>
      <c r="F65" s="7"/>
      <c r="G65" s="7"/>
      <c r="H65" s="7"/>
      <c r="I65" s="7"/>
      <c r="J65" s="7"/>
    </row>
    <row r="66" spans="1:10" x14ac:dyDescent="0.25">
      <c r="A66" s="32" t="s">
        <v>60</v>
      </c>
      <c r="B66" s="18">
        <v>50</v>
      </c>
      <c r="C66" s="7"/>
      <c r="D66" s="7"/>
      <c r="E66" s="7"/>
      <c r="F66" s="7"/>
      <c r="G66" s="7"/>
      <c r="H66" s="7"/>
      <c r="I66" s="7"/>
      <c r="J66" s="7"/>
    </row>
    <row r="67" spans="1:10" x14ac:dyDescent="0.25">
      <c r="A67" s="32" t="s">
        <v>14</v>
      </c>
      <c r="B67" s="18">
        <v>48</v>
      </c>
      <c r="C67" s="7"/>
      <c r="D67" s="7"/>
      <c r="E67" s="7"/>
      <c r="F67" s="7"/>
      <c r="G67" s="7"/>
      <c r="H67" s="7"/>
      <c r="I67" s="7"/>
      <c r="J67" s="7"/>
    </row>
    <row r="68" spans="1:10" x14ac:dyDescent="0.25">
      <c r="A68" s="1" t="s">
        <v>16</v>
      </c>
      <c r="B68" s="2">
        <v>43</v>
      </c>
      <c r="C68" s="7"/>
      <c r="D68" s="7"/>
      <c r="E68" s="7"/>
      <c r="F68" s="7"/>
      <c r="G68" s="7"/>
      <c r="H68" s="7"/>
      <c r="I68" s="7"/>
      <c r="J68" s="7"/>
    </row>
    <row r="69" spans="1:10" ht="20.25" customHeight="1" thickBot="1" x14ac:dyDescent="0.3">
      <c r="A69" s="43" t="s">
        <v>17</v>
      </c>
      <c r="B69" s="30">
        <v>10</v>
      </c>
      <c r="C69" s="7"/>
      <c r="D69" s="7"/>
      <c r="E69" s="7"/>
      <c r="F69" s="7"/>
      <c r="G69" s="7"/>
      <c r="H69" s="7"/>
      <c r="I69" s="7"/>
      <c r="J69" s="7"/>
    </row>
    <row r="70" spans="1:10" ht="24" customHeight="1" thickTop="1" x14ac:dyDescent="0.25">
      <c r="A70" s="113" t="s">
        <v>4</v>
      </c>
      <c r="B70" s="113"/>
      <c r="C70" s="7"/>
      <c r="D70" s="7"/>
      <c r="E70" s="7"/>
      <c r="F70" s="7"/>
      <c r="G70" s="7"/>
      <c r="H70" s="7"/>
      <c r="I70" s="7"/>
      <c r="J70" s="7"/>
    </row>
    <row r="71" spans="1:10" ht="18.75" customHeight="1" x14ac:dyDescent="0.25">
      <c r="A71" s="7"/>
      <c r="B71" s="7"/>
      <c r="C71" s="7"/>
      <c r="D71" s="7"/>
      <c r="E71" s="7"/>
      <c r="F71" s="7"/>
      <c r="G71" s="7"/>
      <c r="H71" s="7"/>
      <c r="I71" s="7"/>
      <c r="J71" s="7"/>
    </row>
    <row r="72" spans="1:10" x14ac:dyDescent="0.25">
      <c r="A72" s="7"/>
      <c r="B72" s="7"/>
      <c r="C72" s="7"/>
      <c r="D72" s="7"/>
      <c r="E72" s="7"/>
      <c r="F72" s="7"/>
      <c r="G72" s="7"/>
      <c r="H72" s="7"/>
      <c r="I72" s="7"/>
      <c r="J72" s="7"/>
    </row>
    <row r="73" spans="1:10" x14ac:dyDescent="0.25">
      <c r="A73" s="7"/>
      <c r="B73" s="7"/>
      <c r="C73" s="7"/>
      <c r="D73" s="7"/>
      <c r="E73" s="7"/>
      <c r="F73" s="7"/>
      <c r="G73" s="7"/>
      <c r="H73" s="7"/>
      <c r="I73" s="7"/>
      <c r="J73" s="7"/>
    </row>
    <row r="74" spans="1:10" x14ac:dyDescent="0.25">
      <c r="A74" s="7"/>
      <c r="B74" s="7"/>
      <c r="C74" s="7"/>
      <c r="D74" s="7"/>
      <c r="E74" s="7"/>
      <c r="F74" s="7"/>
      <c r="G74" s="7"/>
      <c r="H74" s="7"/>
      <c r="I74" s="7"/>
      <c r="J74" s="7"/>
    </row>
    <row r="75" spans="1:10" x14ac:dyDescent="0.25">
      <c r="A75" s="7"/>
      <c r="B75" s="7"/>
      <c r="C75" s="7"/>
      <c r="D75" s="7"/>
      <c r="E75" s="7"/>
      <c r="F75" s="7"/>
      <c r="G75" s="7"/>
      <c r="H75" s="7"/>
      <c r="I75" s="7"/>
      <c r="J75" s="7"/>
    </row>
    <row r="76" spans="1:10" x14ac:dyDescent="0.25">
      <c r="A76" s="7"/>
      <c r="B76" s="7"/>
      <c r="C76" s="7"/>
      <c r="D76" s="7"/>
      <c r="E76" s="7"/>
      <c r="F76" s="7"/>
      <c r="G76" s="7"/>
      <c r="H76" s="7"/>
      <c r="I76" s="7"/>
      <c r="J76" s="7"/>
    </row>
    <row r="77" spans="1:10" ht="15.75" x14ac:dyDescent="0.25">
      <c r="A77" s="23" t="s">
        <v>78</v>
      </c>
      <c r="C77" s="7"/>
      <c r="D77" s="7"/>
      <c r="E77" s="7"/>
      <c r="F77" s="7"/>
      <c r="G77" s="7"/>
      <c r="H77" s="7"/>
      <c r="I77" s="7"/>
      <c r="J77" s="7"/>
    </row>
    <row r="78" spans="1:10" ht="29.25" customHeight="1" thickBot="1" x14ac:dyDescent="0.3">
      <c r="A78" s="146" t="s">
        <v>79</v>
      </c>
      <c r="B78" s="146"/>
      <c r="C78" s="7"/>
      <c r="D78" s="7"/>
      <c r="E78" s="7"/>
      <c r="F78" s="7"/>
      <c r="G78" s="7"/>
      <c r="H78" s="7"/>
      <c r="I78" s="7"/>
      <c r="J78" s="7"/>
    </row>
    <row r="79" spans="1:10" ht="16.5" customHeight="1" thickTop="1" x14ac:dyDescent="0.25">
      <c r="A79" s="16" t="s">
        <v>21</v>
      </c>
      <c r="B79" s="17" t="s">
        <v>7</v>
      </c>
      <c r="C79" s="7"/>
      <c r="D79" s="7"/>
      <c r="E79" s="7"/>
      <c r="F79" s="7"/>
      <c r="G79" s="7"/>
      <c r="H79" s="7"/>
      <c r="I79" s="7"/>
      <c r="J79" s="7"/>
    </row>
    <row r="80" spans="1:10" x14ac:dyDescent="0.25">
      <c r="A80" s="24" t="s">
        <v>20</v>
      </c>
      <c r="B80" s="25">
        <f>SUM(B81:B98)</f>
        <v>672</v>
      </c>
      <c r="C80" s="7"/>
      <c r="D80" s="7"/>
      <c r="E80" s="7"/>
      <c r="F80" s="7"/>
      <c r="G80" s="7"/>
      <c r="H80" s="7"/>
      <c r="I80" s="7"/>
      <c r="J80" s="7"/>
    </row>
    <row r="81" spans="1:10" x14ac:dyDescent="0.25">
      <c r="A81" s="10" t="s">
        <v>28</v>
      </c>
      <c r="B81" s="26">
        <v>132</v>
      </c>
      <c r="C81" s="7"/>
      <c r="D81" s="7"/>
      <c r="E81" s="7"/>
      <c r="F81" s="7"/>
      <c r="G81" s="7"/>
      <c r="H81" s="7"/>
      <c r="I81" s="7"/>
      <c r="J81" s="7"/>
    </row>
    <row r="82" spans="1:10" x14ac:dyDescent="0.25">
      <c r="A82" s="10" t="s">
        <v>23</v>
      </c>
      <c r="B82" s="18">
        <v>124</v>
      </c>
      <c r="C82" s="7"/>
      <c r="D82" s="7"/>
      <c r="E82" s="7"/>
      <c r="F82" s="7"/>
      <c r="G82" s="7"/>
      <c r="H82" s="7"/>
      <c r="I82" s="7"/>
      <c r="J82" s="7"/>
    </row>
    <row r="83" spans="1:10" x14ac:dyDescent="0.25">
      <c r="A83" s="10" t="s">
        <v>22</v>
      </c>
      <c r="B83" s="18">
        <v>122</v>
      </c>
      <c r="C83" s="7"/>
      <c r="D83" s="7"/>
      <c r="E83" s="7"/>
      <c r="F83" s="7"/>
      <c r="G83" s="7"/>
      <c r="H83" s="7"/>
      <c r="I83" s="7"/>
      <c r="J83" s="7"/>
    </row>
    <row r="84" spans="1:10" x14ac:dyDescent="0.25">
      <c r="A84" s="10" t="s">
        <v>25</v>
      </c>
      <c r="B84" s="18">
        <v>77</v>
      </c>
      <c r="C84" s="7"/>
      <c r="D84" s="7"/>
      <c r="E84" s="7"/>
      <c r="F84" s="7"/>
      <c r="G84" s="7"/>
      <c r="H84" s="7"/>
      <c r="I84" s="7"/>
      <c r="J84" s="7"/>
    </row>
    <row r="85" spans="1:10" x14ac:dyDescent="0.25">
      <c r="A85" s="10" t="s">
        <v>27</v>
      </c>
      <c r="B85" s="18">
        <v>50</v>
      </c>
      <c r="C85" s="7"/>
      <c r="D85" s="7"/>
      <c r="E85" s="7"/>
      <c r="F85" s="7"/>
      <c r="G85" s="7"/>
      <c r="H85" s="7"/>
      <c r="I85" s="7"/>
      <c r="J85" s="7"/>
    </row>
    <row r="86" spans="1:10" x14ac:dyDescent="0.25">
      <c r="A86" s="10" t="s">
        <v>30</v>
      </c>
      <c r="B86" s="18">
        <v>45</v>
      </c>
      <c r="C86" s="7"/>
      <c r="D86" s="7"/>
      <c r="E86" s="7"/>
      <c r="F86" s="7"/>
      <c r="G86" s="7"/>
      <c r="H86" s="7"/>
      <c r="I86" s="7"/>
      <c r="J86" s="7"/>
    </row>
    <row r="87" spans="1:10" x14ac:dyDescent="0.25">
      <c r="A87" s="10" t="s">
        <v>26</v>
      </c>
      <c r="B87" s="18">
        <v>29</v>
      </c>
      <c r="C87" s="7"/>
      <c r="D87" s="7"/>
      <c r="E87" s="7"/>
      <c r="F87" s="7"/>
      <c r="G87" s="7"/>
      <c r="H87" s="7"/>
      <c r="I87" s="7"/>
      <c r="J87" s="7"/>
    </row>
    <row r="88" spans="1:10" x14ac:dyDescent="0.25">
      <c r="A88" s="10" t="s">
        <v>24</v>
      </c>
      <c r="B88" s="18">
        <v>27</v>
      </c>
      <c r="C88" s="7"/>
      <c r="D88" s="7"/>
      <c r="E88" s="7"/>
      <c r="F88" s="7"/>
      <c r="G88" s="7"/>
      <c r="H88" s="7"/>
      <c r="I88" s="7"/>
      <c r="J88" s="7"/>
    </row>
    <row r="89" spans="1:10" x14ac:dyDescent="0.25">
      <c r="A89" s="10" t="s">
        <v>29</v>
      </c>
      <c r="B89" s="18">
        <v>25</v>
      </c>
      <c r="C89" s="7"/>
      <c r="D89" s="7"/>
      <c r="E89" s="7"/>
      <c r="F89" s="7"/>
      <c r="G89" s="7"/>
      <c r="H89" s="7"/>
      <c r="I89" s="7"/>
      <c r="J89" s="7"/>
    </row>
    <row r="90" spans="1:10" x14ac:dyDescent="0.25">
      <c r="A90" s="10" t="s">
        <v>31</v>
      </c>
      <c r="B90" s="18">
        <v>16</v>
      </c>
      <c r="C90" s="7"/>
      <c r="D90" s="7"/>
      <c r="E90" s="7"/>
      <c r="F90" s="7"/>
      <c r="G90" s="7"/>
      <c r="H90" s="7"/>
      <c r="I90" s="7"/>
      <c r="J90" s="7"/>
    </row>
    <row r="91" spans="1:10" x14ac:dyDescent="0.25">
      <c r="A91" s="45" t="s">
        <v>37</v>
      </c>
      <c r="B91" s="2">
        <v>8</v>
      </c>
      <c r="C91" s="7"/>
      <c r="D91" s="7"/>
      <c r="E91" s="7"/>
      <c r="F91" s="7"/>
      <c r="G91" s="7"/>
      <c r="H91" s="7"/>
      <c r="I91" s="7"/>
      <c r="J91" s="7"/>
    </row>
    <row r="92" spans="1:10" x14ac:dyDescent="0.25">
      <c r="A92" s="27" t="s">
        <v>32</v>
      </c>
      <c r="B92" s="28">
        <v>4</v>
      </c>
      <c r="C92" s="7"/>
      <c r="D92" s="7"/>
      <c r="E92" s="7"/>
      <c r="F92" s="7"/>
      <c r="G92" s="7"/>
      <c r="H92" s="7"/>
      <c r="I92" s="7"/>
      <c r="J92" s="7"/>
    </row>
    <row r="93" spans="1:10" x14ac:dyDescent="0.25">
      <c r="A93" s="10" t="s">
        <v>33</v>
      </c>
      <c r="B93" s="18">
        <v>4</v>
      </c>
      <c r="C93" s="7"/>
      <c r="D93" s="7"/>
      <c r="E93" s="7"/>
      <c r="F93" s="7"/>
      <c r="G93" s="7"/>
      <c r="H93" s="7"/>
      <c r="I93" s="7"/>
      <c r="J93" s="7"/>
    </row>
    <row r="94" spans="1:10" x14ac:dyDescent="0.25">
      <c r="A94" s="10" t="s">
        <v>35</v>
      </c>
      <c r="B94" s="18">
        <v>4</v>
      </c>
      <c r="C94" s="7"/>
      <c r="D94" s="7"/>
      <c r="E94" s="7"/>
      <c r="F94" s="7"/>
      <c r="G94" s="7"/>
      <c r="H94" s="7"/>
      <c r="I94" s="7"/>
      <c r="J94" s="7"/>
    </row>
    <row r="95" spans="1:10" x14ac:dyDescent="0.25">
      <c r="A95" s="10" t="s">
        <v>34</v>
      </c>
      <c r="B95" s="18">
        <v>2</v>
      </c>
      <c r="C95" s="7"/>
      <c r="D95" s="7"/>
      <c r="E95" s="7"/>
      <c r="F95" s="7"/>
      <c r="G95" s="7"/>
      <c r="H95" s="7"/>
      <c r="I95" s="7"/>
      <c r="J95" s="7"/>
    </row>
    <row r="96" spans="1:10" x14ac:dyDescent="0.25">
      <c r="A96" s="10" t="s">
        <v>62</v>
      </c>
      <c r="B96" s="18">
        <v>1</v>
      </c>
      <c r="C96" s="7"/>
      <c r="D96" s="7"/>
      <c r="E96" s="7"/>
      <c r="F96" s="7"/>
      <c r="G96" s="7"/>
      <c r="H96" s="7"/>
      <c r="I96" s="7"/>
      <c r="J96" s="7"/>
    </row>
    <row r="97" spans="1:10" x14ac:dyDescent="0.25">
      <c r="A97" s="10" t="s">
        <v>80</v>
      </c>
      <c r="B97" s="18">
        <v>1</v>
      </c>
      <c r="C97" s="7"/>
      <c r="D97" s="7"/>
      <c r="E97" s="7"/>
      <c r="F97" s="7"/>
      <c r="G97" s="7"/>
      <c r="H97" s="7"/>
      <c r="I97" s="7"/>
      <c r="J97" s="7"/>
    </row>
    <row r="98" spans="1:10" ht="15.75" thickBot="1" x14ac:dyDescent="0.3">
      <c r="A98" s="29" t="s">
        <v>36</v>
      </c>
      <c r="B98" s="46">
        <v>1</v>
      </c>
      <c r="C98" s="7"/>
      <c r="D98" s="7"/>
      <c r="E98" s="7"/>
      <c r="F98" s="7"/>
      <c r="G98" s="7"/>
      <c r="H98" s="7"/>
      <c r="I98" s="7"/>
      <c r="J98" s="7"/>
    </row>
    <row r="99" spans="1:10" ht="27" customHeight="1" thickTop="1" x14ac:dyDescent="0.25">
      <c r="A99" s="145" t="s">
        <v>38</v>
      </c>
      <c r="B99" s="145"/>
      <c r="C99" s="7"/>
      <c r="D99" s="7"/>
      <c r="E99" s="7"/>
      <c r="F99" s="7"/>
      <c r="G99" s="7"/>
      <c r="H99" s="7"/>
      <c r="I99" s="7"/>
      <c r="J99" s="7"/>
    </row>
    <row r="100" spans="1:10" x14ac:dyDescent="0.25">
      <c r="C100" s="7"/>
      <c r="D100" s="7"/>
      <c r="E100" s="7"/>
      <c r="F100" s="7"/>
      <c r="G100" s="7"/>
      <c r="H100" s="7"/>
      <c r="I100" s="7"/>
      <c r="J100" s="7"/>
    </row>
    <row r="101" spans="1:10" x14ac:dyDescent="0.25">
      <c r="A101" s="8"/>
      <c r="B101" s="8"/>
      <c r="C101" s="7"/>
      <c r="D101" s="7"/>
      <c r="E101" s="7"/>
      <c r="F101" s="7"/>
      <c r="G101" s="7"/>
      <c r="H101" s="7"/>
      <c r="I101" s="7"/>
      <c r="J101" s="7"/>
    </row>
    <row r="103" spans="1:10" x14ac:dyDescent="0.25">
      <c r="A103" s="8"/>
      <c r="B103" s="7"/>
      <c r="C103" s="7"/>
      <c r="D103" s="7"/>
      <c r="E103" s="7"/>
      <c r="F103" s="7"/>
      <c r="G103" s="7"/>
      <c r="H103" s="7"/>
      <c r="I103" s="7"/>
    </row>
    <row r="104" spans="1:10" x14ac:dyDescent="0.25">
      <c r="A104" s="8" t="s">
        <v>81</v>
      </c>
      <c r="B104" s="7"/>
      <c r="C104" s="7"/>
      <c r="D104" s="7"/>
      <c r="E104" s="7"/>
      <c r="F104" s="7"/>
      <c r="G104" s="7"/>
      <c r="H104" s="7"/>
      <c r="I104" s="7"/>
    </row>
    <row r="105" spans="1:10" ht="15.75" customHeight="1" thickBot="1" x14ac:dyDescent="0.3">
      <c r="A105" s="130" t="s">
        <v>82</v>
      </c>
      <c r="B105" s="130"/>
      <c r="C105" s="130"/>
      <c r="D105" s="7"/>
      <c r="E105" s="7"/>
      <c r="F105" s="7"/>
      <c r="G105" s="7"/>
      <c r="H105" s="7"/>
      <c r="I105" s="7"/>
    </row>
    <row r="106" spans="1:10" ht="15.75" thickTop="1" x14ac:dyDescent="0.25">
      <c r="A106" s="49" t="s">
        <v>39</v>
      </c>
      <c r="B106" s="141" t="s">
        <v>7</v>
      </c>
      <c r="C106" s="142"/>
      <c r="D106" s="7"/>
      <c r="E106" s="7"/>
      <c r="F106" s="7"/>
      <c r="G106" s="7"/>
      <c r="H106" s="7"/>
      <c r="I106" s="7"/>
    </row>
    <row r="107" spans="1:10" x14ac:dyDescent="0.25">
      <c r="A107" s="31" t="s">
        <v>18</v>
      </c>
      <c r="B107" s="143">
        <f>SUM(B108:C114)</f>
        <v>426</v>
      </c>
      <c r="C107" s="144"/>
      <c r="D107" s="7"/>
      <c r="E107" s="7"/>
      <c r="F107" s="7"/>
      <c r="G107" s="7"/>
      <c r="H107" s="7"/>
      <c r="I107" s="7"/>
    </row>
    <row r="108" spans="1:10" x14ac:dyDescent="0.25">
      <c r="A108" s="32" t="s">
        <v>13</v>
      </c>
      <c r="B108" s="131">
        <v>201</v>
      </c>
      <c r="C108" s="132"/>
      <c r="D108" s="7"/>
      <c r="E108" s="7"/>
      <c r="F108" s="7"/>
      <c r="G108" s="7"/>
      <c r="H108" s="7"/>
      <c r="I108" s="7"/>
    </row>
    <row r="109" spans="1:10" x14ac:dyDescent="0.25">
      <c r="A109" s="32" t="s">
        <v>61</v>
      </c>
      <c r="B109" s="131">
        <v>61</v>
      </c>
      <c r="C109" s="132"/>
      <c r="D109" s="7"/>
      <c r="E109" s="7"/>
      <c r="F109" s="7"/>
      <c r="G109" s="7"/>
      <c r="H109" s="7"/>
      <c r="I109" s="7"/>
    </row>
    <row r="110" spans="1:10" x14ac:dyDescent="0.25">
      <c r="A110" s="47" t="s">
        <v>40</v>
      </c>
      <c r="B110" s="139">
        <v>58</v>
      </c>
      <c r="C110" s="140"/>
      <c r="D110" s="7"/>
      <c r="E110" s="7"/>
      <c r="F110" s="7"/>
      <c r="G110" s="7"/>
      <c r="H110" s="7"/>
      <c r="I110" s="7"/>
    </row>
    <row r="111" spans="1:10" x14ac:dyDescent="0.25">
      <c r="A111" s="33" t="s">
        <v>14</v>
      </c>
      <c r="B111" s="131">
        <v>46</v>
      </c>
      <c r="C111" s="132"/>
      <c r="D111" s="7"/>
      <c r="E111" s="7"/>
      <c r="F111" s="7"/>
      <c r="G111" s="7"/>
      <c r="H111" s="7"/>
      <c r="I111" s="7"/>
    </row>
    <row r="112" spans="1:10" x14ac:dyDescent="0.25">
      <c r="A112" s="32" t="s">
        <v>15</v>
      </c>
      <c r="B112" s="131">
        <v>36</v>
      </c>
      <c r="C112" s="132"/>
      <c r="D112" s="7"/>
      <c r="E112" s="7"/>
      <c r="F112" s="7"/>
      <c r="G112" s="7"/>
      <c r="H112" s="7"/>
      <c r="I112" s="7"/>
    </row>
    <row r="113" spans="1:10" x14ac:dyDescent="0.25">
      <c r="A113" s="32" t="s">
        <v>63</v>
      </c>
      <c r="B113" s="131">
        <v>19</v>
      </c>
      <c r="C113" s="132"/>
      <c r="D113" s="7"/>
      <c r="E113" s="7"/>
      <c r="F113" s="7"/>
      <c r="G113" s="7"/>
      <c r="H113" s="7"/>
      <c r="I113" s="7"/>
    </row>
    <row r="114" spans="1:10" ht="12.75" customHeight="1" thickBot="1" x14ac:dyDescent="0.3">
      <c r="A114" s="43" t="s">
        <v>83</v>
      </c>
      <c r="B114" s="111">
        <v>5</v>
      </c>
      <c r="C114" s="112"/>
      <c r="D114" s="7"/>
      <c r="E114" s="7"/>
      <c r="F114" s="7"/>
      <c r="G114" s="7"/>
      <c r="H114" s="7"/>
      <c r="I114" s="7"/>
    </row>
    <row r="115" spans="1:10" ht="27.75" customHeight="1" thickTop="1" x14ac:dyDescent="0.25">
      <c r="A115" s="113" t="s">
        <v>4</v>
      </c>
      <c r="B115" s="113"/>
      <c r="C115" s="7"/>
      <c r="D115" s="7"/>
      <c r="E115" s="7"/>
      <c r="F115" s="7"/>
      <c r="G115" s="7"/>
      <c r="H115" s="7"/>
      <c r="I115" s="7"/>
    </row>
    <row r="116" spans="1:10" x14ac:dyDescent="0.25">
      <c r="B116" s="7"/>
      <c r="C116" s="7"/>
      <c r="D116" s="7"/>
      <c r="E116" s="7"/>
      <c r="F116" s="7"/>
      <c r="G116" s="7"/>
      <c r="H116" s="7"/>
      <c r="I116" s="7"/>
    </row>
    <row r="117" spans="1:10" ht="15.75" customHeight="1" x14ac:dyDescent="0.25">
      <c r="A117" s="156" t="s">
        <v>143</v>
      </c>
      <c r="B117" s="156"/>
      <c r="C117" s="156"/>
      <c r="D117" s="156"/>
      <c r="E117" s="156"/>
      <c r="F117" s="156"/>
      <c r="G117" s="156"/>
      <c r="H117" s="156"/>
      <c r="I117" s="156"/>
      <c r="J117" s="156"/>
    </row>
    <row r="118" spans="1:10" x14ac:dyDescent="0.25">
      <c r="A118" s="156"/>
      <c r="B118" s="156"/>
      <c r="C118" s="156"/>
      <c r="D118" s="156"/>
      <c r="E118" s="156"/>
      <c r="F118" s="156"/>
      <c r="G118" s="156"/>
      <c r="H118" s="156"/>
      <c r="I118" s="156"/>
      <c r="J118" s="156"/>
    </row>
    <row r="120" spans="1:10" x14ac:dyDescent="0.25">
      <c r="A120" s="147" t="s">
        <v>41</v>
      </c>
      <c r="B120" s="151"/>
      <c r="C120" s="147" t="s">
        <v>42</v>
      </c>
      <c r="D120" s="148"/>
      <c r="E120" s="151"/>
      <c r="F120" s="157" t="s">
        <v>43</v>
      </c>
      <c r="G120" s="158"/>
      <c r="H120" s="147" t="s">
        <v>44</v>
      </c>
      <c r="I120" s="148"/>
      <c r="J120" s="1"/>
    </row>
    <row r="121" spans="1:10" x14ac:dyDescent="0.25">
      <c r="A121" s="149"/>
      <c r="B121" s="152"/>
      <c r="C121" s="149"/>
      <c r="D121" s="150"/>
      <c r="E121" s="152"/>
      <c r="F121" s="159"/>
      <c r="G121" s="160"/>
      <c r="H121" s="149"/>
      <c r="I121" s="150"/>
      <c r="J121" s="1"/>
    </row>
    <row r="122" spans="1:10" ht="28.5" customHeight="1" x14ac:dyDescent="0.25">
      <c r="A122" s="72" t="s">
        <v>46</v>
      </c>
      <c r="B122" s="74"/>
      <c r="C122" s="114" t="s">
        <v>84</v>
      </c>
      <c r="D122" s="114"/>
      <c r="E122" s="114"/>
      <c r="F122" s="107" t="s">
        <v>85</v>
      </c>
      <c r="G122" s="109"/>
      <c r="H122" s="153">
        <v>10</v>
      </c>
      <c r="I122" s="105"/>
      <c r="J122" s="1"/>
    </row>
    <row r="123" spans="1:10" x14ac:dyDescent="0.25">
      <c r="A123" s="75"/>
      <c r="B123" s="77"/>
      <c r="C123" s="114" t="s">
        <v>86</v>
      </c>
      <c r="D123" s="114"/>
      <c r="E123" s="114"/>
      <c r="F123" s="107" t="s">
        <v>87</v>
      </c>
      <c r="G123" s="109"/>
      <c r="H123" s="153">
        <v>10</v>
      </c>
      <c r="I123" s="105"/>
      <c r="J123" s="1"/>
    </row>
    <row r="124" spans="1:10" ht="31.5" customHeight="1" x14ac:dyDescent="0.25">
      <c r="A124" s="75"/>
      <c r="B124" s="77"/>
      <c r="C124" s="114" t="s">
        <v>88</v>
      </c>
      <c r="D124" s="114"/>
      <c r="E124" s="114"/>
      <c r="F124" s="107" t="s">
        <v>64</v>
      </c>
      <c r="G124" s="109"/>
      <c r="H124" s="153">
        <v>3</v>
      </c>
      <c r="I124" s="105"/>
      <c r="J124" s="1"/>
    </row>
    <row r="125" spans="1:10" x14ac:dyDescent="0.25">
      <c r="A125" s="75"/>
      <c r="B125" s="77"/>
      <c r="C125" s="107" t="s">
        <v>89</v>
      </c>
      <c r="D125" s="108"/>
      <c r="E125" s="109"/>
      <c r="F125" s="107" t="s">
        <v>64</v>
      </c>
      <c r="G125" s="109"/>
      <c r="H125" s="105">
        <v>5</v>
      </c>
      <c r="I125" s="106"/>
      <c r="J125" s="1"/>
    </row>
    <row r="126" spans="1:10" ht="25.5" customHeight="1" x14ac:dyDescent="0.25">
      <c r="A126" s="75"/>
      <c r="B126" s="77"/>
      <c r="C126" s="107" t="s">
        <v>90</v>
      </c>
      <c r="D126" s="108"/>
      <c r="E126" s="109"/>
      <c r="F126" s="107" t="s">
        <v>91</v>
      </c>
      <c r="G126" s="109"/>
      <c r="H126" s="105">
        <v>10</v>
      </c>
      <c r="I126" s="106"/>
      <c r="J126" s="1"/>
    </row>
    <row r="127" spans="1:10" ht="22.5" customHeight="1" x14ac:dyDescent="0.25">
      <c r="A127" s="75"/>
      <c r="B127" s="77"/>
      <c r="C127" s="63" t="s">
        <v>92</v>
      </c>
      <c r="D127" s="69"/>
      <c r="E127" s="110"/>
      <c r="F127" s="103" t="s">
        <v>93</v>
      </c>
      <c r="G127" s="104"/>
      <c r="H127" s="66">
        <v>24</v>
      </c>
      <c r="I127" s="67"/>
      <c r="J127" s="1"/>
    </row>
    <row r="128" spans="1:10" ht="24.75" customHeight="1" x14ac:dyDescent="0.25">
      <c r="A128" s="75"/>
      <c r="B128" s="77"/>
      <c r="C128" s="115" t="s">
        <v>94</v>
      </c>
      <c r="D128" s="116"/>
      <c r="E128" s="117"/>
      <c r="F128" s="103" t="s">
        <v>142</v>
      </c>
      <c r="G128" s="104"/>
      <c r="H128" s="66">
        <v>35</v>
      </c>
      <c r="I128" s="67"/>
      <c r="J128" s="1"/>
    </row>
    <row r="129" spans="1:10" ht="25.5" customHeight="1" x14ac:dyDescent="0.25">
      <c r="A129" s="75"/>
      <c r="B129" s="77"/>
      <c r="C129" s="118"/>
      <c r="D129" s="119"/>
      <c r="E129" s="120"/>
      <c r="F129" s="103" t="s">
        <v>95</v>
      </c>
      <c r="G129" s="104"/>
      <c r="H129" s="63">
        <v>71</v>
      </c>
      <c r="I129" s="69"/>
      <c r="J129" s="1"/>
    </row>
    <row r="130" spans="1:10" ht="39" customHeight="1" x14ac:dyDescent="0.25">
      <c r="A130" s="75"/>
      <c r="B130" s="77"/>
      <c r="C130" s="57" t="s">
        <v>96</v>
      </c>
      <c r="D130" s="70"/>
      <c r="E130" s="58"/>
      <c r="F130" s="103" t="s">
        <v>97</v>
      </c>
      <c r="G130" s="104"/>
      <c r="H130" s="63">
        <v>26</v>
      </c>
      <c r="I130" s="69"/>
      <c r="J130" s="1"/>
    </row>
    <row r="131" spans="1:10" ht="31.5" customHeight="1" x14ac:dyDescent="0.25">
      <c r="A131" s="75"/>
      <c r="B131" s="77"/>
      <c r="C131" s="66" t="s">
        <v>98</v>
      </c>
      <c r="D131" s="67"/>
      <c r="E131" s="68"/>
      <c r="F131" s="100" t="s">
        <v>99</v>
      </c>
      <c r="G131" s="101"/>
      <c r="H131" s="63">
        <v>541</v>
      </c>
      <c r="I131" s="69"/>
      <c r="J131" s="1"/>
    </row>
    <row r="132" spans="1:10" ht="42" customHeight="1" x14ac:dyDescent="0.25">
      <c r="A132" s="75"/>
      <c r="B132" s="77"/>
      <c r="C132" s="121" t="s">
        <v>100</v>
      </c>
      <c r="D132" s="122"/>
      <c r="E132" s="123"/>
      <c r="F132" s="100" t="s">
        <v>101</v>
      </c>
      <c r="G132" s="101"/>
      <c r="H132" s="63">
        <v>67</v>
      </c>
      <c r="I132" s="69"/>
      <c r="J132" s="1"/>
    </row>
    <row r="133" spans="1:10" ht="32.25" customHeight="1" x14ac:dyDescent="0.25">
      <c r="A133" s="75"/>
      <c r="B133" s="77"/>
      <c r="C133" s="124"/>
      <c r="D133" s="125"/>
      <c r="E133" s="126"/>
      <c r="F133" s="100" t="s">
        <v>102</v>
      </c>
      <c r="G133" s="101"/>
      <c r="H133" s="63">
        <v>59</v>
      </c>
      <c r="I133" s="69"/>
      <c r="J133" s="1"/>
    </row>
    <row r="134" spans="1:10" ht="36.75" customHeight="1" x14ac:dyDescent="0.25">
      <c r="A134" s="75"/>
      <c r="B134" s="77"/>
      <c r="C134" s="124"/>
      <c r="D134" s="125"/>
      <c r="E134" s="126"/>
      <c r="F134" s="100" t="s">
        <v>103</v>
      </c>
      <c r="G134" s="101"/>
      <c r="H134" s="63">
        <v>213</v>
      </c>
      <c r="I134" s="69"/>
      <c r="J134" s="1"/>
    </row>
    <row r="135" spans="1:10" ht="42" customHeight="1" x14ac:dyDescent="0.25">
      <c r="A135" s="75"/>
      <c r="B135" s="77"/>
      <c r="C135" s="124"/>
      <c r="D135" s="125"/>
      <c r="E135" s="126"/>
      <c r="F135" s="100" t="s">
        <v>141</v>
      </c>
      <c r="G135" s="101"/>
      <c r="H135" s="63">
        <v>100</v>
      </c>
      <c r="I135" s="69"/>
      <c r="J135" s="1"/>
    </row>
    <row r="136" spans="1:10" ht="42.75" customHeight="1" x14ac:dyDescent="0.25">
      <c r="A136" s="75"/>
      <c r="B136" s="77"/>
      <c r="C136" s="127"/>
      <c r="D136" s="128"/>
      <c r="E136" s="129"/>
      <c r="F136" s="100" t="s">
        <v>104</v>
      </c>
      <c r="G136" s="101"/>
      <c r="H136" s="63">
        <v>71</v>
      </c>
      <c r="I136" s="69"/>
      <c r="J136" s="1"/>
    </row>
    <row r="137" spans="1:10" ht="22.5" customHeight="1" x14ac:dyDescent="0.25">
      <c r="A137" s="75"/>
      <c r="B137" s="77"/>
      <c r="C137" s="97" t="s">
        <v>105</v>
      </c>
      <c r="D137" s="98"/>
      <c r="E137" s="99"/>
      <c r="F137" s="100" t="s">
        <v>106</v>
      </c>
      <c r="G137" s="101"/>
      <c r="H137" s="63">
        <v>27</v>
      </c>
      <c r="I137" s="69"/>
      <c r="J137" s="1"/>
    </row>
    <row r="138" spans="1:10" x14ac:dyDescent="0.25">
      <c r="A138" s="75"/>
      <c r="B138" s="77"/>
      <c r="C138" s="97" t="s">
        <v>107</v>
      </c>
      <c r="D138" s="98"/>
      <c r="E138" s="99"/>
      <c r="F138" s="100" t="s">
        <v>108</v>
      </c>
      <c r="G138" s="101"/>
      <c r="H138" s="63">
        <v>17</v>
      </c>
      <c r="I138" s="69"/>
      <c r="J138" s="1"/>
    </row>
    <row r="139" spans="1:10" ht="31.5" customHeight="1" x14ac:dyDescent="0.25">
      <c r="A139" s="78"/>
      <c r="B139" s="80"/>
      <c r="C139" s="97" t="s">
        <v>109</v>
      </c>
      <c r="D139" s="98"/>
      <c r="E139" s="99"/>
      <c r="F139" s="100" t="s">
        <v>110</v>
      </c>
      <c r="G139" s="101"/>
      <c r="H139" s="63">
        <v>6</v>
      </c>
      <c r="I139" s="69"/>
      <c r="J139" s="1"/>
    </row>
    <row r="140" spans="1:10" x14ac:dyDescent="0.25">
      <c r="A140" s="102" t="s">
        <v>45</v>
      </c>
      <c r="B140" s="102"/>
      <c r="C140" s="57" t="s">
        <v>90</v>
      </c>
      <c r="D140" s="70"/>
      <c r="E140" s="58"/>
      <c r="F140" s="61" t="s">
        <v>111</v>
      </c>
      <c r="G140" s="61"/>
      <c r="H140" s="81">
        <v>6</v>
      </c>
      <c r="I140" s="82"/>
      <c r="J140" s="1"/>
    </row>
    <row r="141" spans="1:10" x14ac:dyDescent="0.25">
      <c r="A141" s="102"/>
      <c r="B141" s="102"/>
      <c r="C141" s="59"/>
      <c r="D141" s="71"/>
      <c r="E141" s="60"/>
      <c r="F141" s="61"/>
      <c r="G141" s="61"/>
      <c r="H141" s="83"/>
      <c r="I141" s="84"/>
      <c r="J141" s="1"/>
    </row>
    <row r="142" spans="1:10" ht="21" customHeight="1" x14ac:dyDescent="0.25">
      <c r="A142" s="72" t="s">
        <v>48</v>
      </c>
      <c r="B142" s="74"/>
      <c r="C142" s="57" t="s">
        <v>112</v>
      </c>
      <c r="D142" s="70"/>
      <c r="E142" s="58"/>
      <c r="F142" s="57" t="s">
        <v>113</v>
      </c>
      <c r="G142" s="58"/>
      <c r="H142" s="81">
        <v>300</v>
      </c>
      <c r="I142" s="82"/>
      <c r="J142" s="1"/>
    </row>
    <row r="143" spans="1:10" ht="23.25" customHeight="1" x14ac:dyDescent="0.25">
      <c r="A143" s="75"/>
      <c r="B143" s="77"/>
      <c r="C143" s="59"/>
      <c r="D143" s="71"/>
      <c r="E143" s="60"/>
      <c r="F143" s="59"/>
      <c r="G143" s="60"/>
      <c r="H143" s="83"/>
      <c r="I143" s="84"/>
      <c r="J143" s="1"/>
    </row>
    <row r="144" spans="1:10" ht="27" customHeight="1" x14ac:dyDescent="0.25">
      <c r="A144" s="75"/>
      <c r="B144" s="77"/>
      <c r="C144" s="72" t="s">
        <v>114</v>
      </c>
      <c r="D144" s="73"/>
      <c r="E144" s="74"/>
      <c r="F144" s="66" t="s">
        <v>115</v>
      </c>
      <c r="G144" s="68"/>
      <c r="H144" s="63">
        <v>228</v>
      </c>
      <c r="I144" s="69"/>
      <c r="J144" s="1"/>
    </row>
    <row r="145" spans="1:10" x14ac:dyDescent="0.25">
      <c r="A145" s="75"/>
      <c r="B145" s="77"/>
      <c r="C145" s="75"/>
      <c r="D145" s="76"/>
      <c r="E145" s="77"/>
      <c r="F145" s="95" t="s">
        <v>116</v>
      </c>
      <c r="G145" s="96"/>
      <c r="H145" s="66">
        <v>55</v>
      </c>
      <c r="I145" s="67"/>
      <c r="J145" s="1"/>
    </row>
    <row r="146" spans="1:10" x14ac:dyDescent="0.25">
      <c r="A146" s="75"/>
      <c r="B146" s="77"/>
      <c r="C146" s="78"/>
      <c r="D146" s="79"/>
      <c r="E146" s="80"/>
      <c r="F146" s="103" t="s">
        <v>117</v>
      </c>
      <c r="G146" s="104"/>
      <c r="H146" s="66">
        <v>66</v>
      </c>
      <c r="I146" s="67"/>
      <c r="J146" s="1"/>
    </row>
    <row r="147" spans="1:10" ht="24.75" customHeight="1" x14ac:dyDescent="0.25">
      <c r="A147" s="75"/>
      <c r="B147" s="77"/>
      <c r="C147" s="57" t="s">
        <v>112</v>
      </c>
      <c r="D147" s="70"/>
      <c r="E147" s="58"/>
      <c r="F147" s="95" t="s">
        <v>118</v>
      </c>
      <c r="G147" s="96"/>
      <c r="H147" s="66">
        <v>80</v>
      </c>
      <c r="I147" s="67"/>
    </row>
    <row r="148" spans="1:10" ht="23.25" customHeight="1" x14ac:dyDescent="0.25">
      <c r="A148" s="78"/>
      <c r="B148" s="80"/>
      <c r="C148" s="59"/>
      <c r="D148" s="71"/>
      <c r="E148" s="60"/>
      <c r="F148" s="95" t="s">
        <v>119</v>
      </c>
      <c r="G148" s="96"/>
      <c r="H148" s="66">
        <v>40</v>
      </c>
      <c r="I148" s="67"/>
    </row>
    <row r="149" spans="1:10" x14ac:dyDescent="0.25">
      <c r="A149" s="62" t="s">
        <v>120</v>
      </c>
      <c r="B149" s="62"/>
      <c r="C149" s="85" t="s">
        <v>121</v>
      </c>
      <c r="D149" s="86"/>
      <c r="E149" s="87"/>
      <c r="F149" s="57" t="s">
        <v>122</v>
      </c>
      <c r="G149" s="58"/>
      <c r="H149" s="82">
        <v>19</v>
      </c>
      <c r="I149" s="82"/>
    </row>
    <row r="150" spans="1:10" x14ac:dyDescent="0.25">
      <c r="A150" s="62"/>
      <c r="B150" s="62"/>
      <c r="C150" s="88"/>
      <c r="D150" s="89"/>
      <c r="E150" s="90"/>
      <c r="F150" s="64"/>
      <c r="G150" s="65"/>
      <c r="H150" s="94"/>
      <c r="I150" s="94"/>
    </row>
    <row r="151" spans="1:10" x14ac:dyDescent="0.25">
      <c r="A151" s="62"/>
      <c r="B151" s="62"/>
      <c r="C151" s="91"/>
      <c r="D151" s="92"/>
      <c r="E151" s="93"/>
      <c r="F151" s="59"/>
      <c r="G151" s="60"/>
      <c r="H151" s="84"/>
      <c r="I151" s="84"/>
    </row>
    <row r="152" spans="1:10" x14ac:dyDescent="0.25">
      <c r="A152" s="62"/>
      <c r="B152" s="62"/>
      <c r="C152" s="62" t="s">
        <v>123</v>
      </c>
      <c r="D152" s="62"/>
      <c r="E152" s="62"/>
      <c r="F152" s="62" t="s">
        <v>124</v>
      </c>
      <c r="G152" s="62"/>
      <c r="H152" s="62">
        <v>11</v>
      </c>
      <c r="I152" s="63"/>
    </row>
    <row r="153" spans="1:10" x14ac:dyDescent="0.25">
      <c r="A153" s="62"/>
      <c r="B153" s="62"/>
      <c r="C153" s="62"/>
      <c r="D153" s="62"/>
      <c r="E153" s="62"/>
      <c r="F153" s="62"/>
      <c r="G153" s="62"/>
      <c r="H153" s="62"/>
      <c r="I153" s="63"/>
    </row>
    <row r="154" spans="1:10" ht="34.5" customHeight="1" x14ac:dyDescent="0.25">
      <c r="A154" s="57" t="s">
        <v>125</v>
      </c>
      <c r="B154" s="58"/>
      <c r="C154" s="61" t="s">
        <v>126</v>
      </c>
      <c r="D154" s="61"/>
      <c r="E154" s="61"/>
      <c r="F154" s="66" t="s">
        <v>127</v>
      </c>
      <c r="G154" s="68"/>
      <c r="H154" s="66">
        <v>100</v>
      </c>
      <c r="I154" s="67"/>
    </row>
    <row r="155" spans="1:10" x14ac:dyDescent="0.25">
      <c r="A155" s="64"/>
      <c r="B155" s="65"/>
      <c r="C155" s="61" t="s">
        <v>128</v>
      </c>
      <c r="D155" s="61"/>
      <c r="E155" s="61"/>
      <c r="F155" s="57" t="s">
        <v>129</v>
      </c>
      <c r="G155" s="58"/>
      <c r="H155" s="57">
        <v>43</v>
      </c>
      <c r="I155" s="70"/>
    </row>
    <row r="156" spans="1:10" ht="24.75" customHeight="1" x14ac:dyDescent="0.25">
      <c r="A156" s="64"/>
      <c r="B156" s="65"/>
      <c r="C156" s="61"/>
      <c r="D156" s="61"/>
      <c r="E156" s="61"/>
      <c r="F156" s="59"/>
      <c r="G156" s="60"/>
      <c r="H156" s="59"/>
      <c r="I156" s="71"/>
    </row>
    <row r="157" spans="1:10" x14ac:dyDescent="0.25">
      <c r="A157" s="64"/>
      <c r="B157" s="65"/>
      <c r="C157" s="72" t="s">
        <v>130</v>
      </c>
      <c r="D157" s="73"/>
      <c r="E157" s="74"/>
      <c r="F157" s="57" t="s">
        <v>131</v>
      </c>
      <c r="G157" s="58"/>
      <c r="H157" s="81">
        <v>200</v>
      </c>
      <c r="I157" s="82"/>
    </row>
    <row r="158" spans="1:10" x14ac:dyDescent="0.25">
      <c r="A158" s="64"/>
      <c r="B158" s="65"/>
      <c r="C158" s="75"/>
      <c r="D158" s="76"/>
      <c r="E158" s="77"/>
      <c r="F158" s="59"/>
      <c r="G158" s="60"/>
      <c r="H158" s="83"/>
      <c r="I158" s="84"/>
    </row>
    <row r="159" spans="1:10" x14ac:dyDescent="0.25">
      <c r="A159" s="64"/>
      <c r="B159" s="65"/>
      <c r="C159" s="75"/>
      <c r="D159" s="76"/>
      <c r="E159" s="77"/>
      <c r="F159" s="57" t="s">
        <v>132</v>
      </c>
      <c r="G159" s="58"/>
      <c r="H159" s="57">
        <v>200</v>
      </c>
      <c r="I159" s="70"/>
    </row>
    <row r="160" spans="1:10" ht="21.75" customHeight="1" x14ac:dyDescent="0.25">
      <c r="A160" s="59"/>
      <c r="B160" s="60"/>
      <c r="C160" s="78"/>
      <c r="D160" s="79"/>
      <c r="E160" s="80"/>
      <c r="F160" s="59"/>
      <c r="G160" s="60"/>
      <c r="H160" s="59"/>
      <c r="I160" s="71"/>
    </row>
    <row r="161" spans="1:9" x14ac:dyDescent="0.25">
      <c r="A161" s="57" t="s">
        <v>65</v>
      </c>
      <c r="B161" s="58"/>
      <c r="C161" s="62" t="s">
        <v>133</v>
      </c>
      <c r="D161" s="62"/>
      <c r="E161" s="62"/>
      <c r="F161" s="61" t="s">
        <v>134</v>
      </c>
      <c r="G161" s="61"/>
      <c r="H161" s="62">
        <v>500</v>
      </c>
      <c r="I161" s="63"/>
    </row>
    <row r="162" spans="1:9" ht="27" customHeight="1" x14ac:dyDescent="0.25">
      <c r="A162" s="64"/>
      <c r="B162" s="65"/>
      <c r="C162" s="62"/>
      <c r="D162" s="62"/>
      <c r="E162" s="62"/>
      <c r="F162" s="61"/>
      <c r="G162" s="61"/>
      <c r="H162" s="62"/>
      <c r="I162" s="63"/>
    </row>
    <row r="163" spans="1:9" ht="29.25" customHeight="1" x14ac:dyDescent="0.25">
      <c r="A163" s="64"/>
      <c r="B163" s="65"/>
      <c r="C163" s="61" t="s">
        <v>135</v>
      </c>
      <c r="D163" s="61"/>
      <c r="E163" s="61"/>
      <c r="F163" s="61" t="s">
        <v>136</v>
      </c>
      <c r="G163" s="61"/>
      <c r="H163" s="62">
        <v>46</v>
      </c>
      <c r="I163" s="63"/>
    </row>
    <row r="164" spans="1:9" ht="28.5" customHeight="1" x14ac:dyDescent="0.25">
      <c r="A164" s="64"/>
      <c r="B164" s="65"/>
      <c r="C164" s="61"/>
      <c r="D164" s="61"/>
      <c r="E164" s="61"/>
      <c r="F164" s="61"/>
      <c r="G164" s="61"/>
      <c r="H164" s="62"/>
      <c r="I164" s="63"/>
    </row>
    <row r="165" spans="1:9" ht="39.75" customHeight="1" x14ac:dyDescent="0.25">
      <c r="A165" s="59"/>
      <c r="B165" s="60"/>
      <c r="C165" s="66" t="s">
        <v>137</v>
      </c>
      <c r="D165" s="67"/>
      <c r="E165" s="68"/>
      <c r="F165" s="66" t="s">
        <v>138</v>
      </c>
      <c r="G165" s="68"/>
      <c r="H165" s="63">
        <v>200</v>
      </c>
      <c r="I165" s="69"/>
    </row>
    <row r="166" spans="1:9" ht="30" customHeight="1" x14ac:dyDescent="0.25">
      <c r="A166" s="57" t="s">
        <v>47</v>
      </c>
      <c r="B166" s="58"/>
      <c r="C166" s="61" t="s">
        <v>139</v>
      </c>
      <c r="D166" s="61"/>
      <c r="E166" s="61"/>
      <c r="F166" s="62" t="s">
        <v>140</v>
      </c>
      <c r="G166" s="62"/>
      <c r="H166" s="62">
        <v>14</v>
      </c>
      <c r="I166" s="63"/>
    </row>
    <row r="167" spans="1:9" ht="40.5" customHeight="1" x14ac:dyDescent="0.25">
      <c r="A167" s="59"/>
      <c r="B167" s="60"/>
      <c r="C167" s="61"/>
      <c r="D167" s="61"/>
      <c r="E167" s="61"/>
      <c r="F167" s="62"/>
      <c r="G167" s="62"/>
      <c r="H167" s="62"/>
      <c r="I167" s="63"/>
    </row>
  </sheetData>
  <mergeCells count="132">
    <mergeCell ref="C137:E137"/>
    <mergeCell ref="F137:G137"/>
    <mergeCell ref="H137:I137"/>
    <mergeCell ref="C138:E138"/>
    <mergeCell ref="F138:G138"/>
    <mergeCell ref="H138:I138"/>
    <mergeCell ref="A142:B148"/>
    <mergeCell ref="C142:E143"/>
    <mergeCell ref="F142:G143"/>
    <mergeCell ref="H142:I143"/>
    <mergeCell ref="C144:E146"/>
    <mergeCell ref="F144:G144"/>
    <mergeCell ref="H144:I144"/>
    <mergeCell ref="F145:G145"/>
    <mergeCell ref="H145:I145"/>
    <mergeCell ref="F146:G146"/>
    <mergeCell ref="H146:I146"/>
    <mergeCell ref="A120:B121"/>
    <mergeCell ref="C120:E121"/>
    <mergeCell ref="H122:I122"/>
    <mergeCell ref="H123:I123"/>
    <mergeCell ref="H124:I124"/>
    <mergeCell ref="A5:H5"/>
    <mergeCell ref="A6:H6"/>
    <mergeCell ref="A46:B47"/>
    <mergeCell ref="A70:B70"/>
    <mergeCell ref="B112:C112"/>
    <mergeCell ref="B113:C113"/>
    <mergeCell ref="A117:J118"/>
    <mergeCell ref="F120:G121"/>
    <mergeCell ref="A105:C105"/>
    <mergeCell ref="B111:C111"/>
    <mergeCell ref="A7:H11"/>
    <mergeCell ref="A28:D29"/>
    <mergeCell ref="E28:I29"/>
    <mergeCell ref="A14:H15"/>
    <mergeCell ref="A16:B16"/>
    <mergeCell ref="A23:B23"/>
    <mergeCell ref="A12:B12"/>
    <mergeCell ref="B108:C108"/>
    <mergeCell ref="B109:C109"/>
    <mergeCell ref="B110:C110"/>
    <mergeCell ref="B106:C106"/>
    <mergeCell ref="B107:C107"/>
    <mergeCell ref="A99:B99"/>
    <mergeCell ref="A78:B78"/>
    <mergeCell ref="H125:I125"/>
    <mergeCell ref="C126:E126"/>
    <mergeCell ref="F126:G126"/>
    <mergeCell ref="H126:I126"/>
    <mergeCell ref="C127:E127"/>
    <mergeCell ref="F127:G127"/>
    <mergeCell ref="H127:I127"/>
    <mergeCell ref="B114:C114"/>
    <mergeCell ref="A115:B115"/>
    <mergeCell ref="A122:B139"/>
    <mergeCell ref="C122:E122"/>
    <mergeCell ref="F122:G122"/>
    <mergeCell ref="C123:E123"/>
    <mergeCell ref="F123:G123"/>
    <mergeCell ref="C124:E124"/>
    <mergeCell ref="F124:G124"/>
    <mergeCell ref="C125:E125"/>
    <mergeCell ref="F125:G125"/>
    <mergeCell ref="C128:E129"/>
    <mergeCell ref="F128:G128"/>
    <mergeCell ref="C132:E136"/>
    <mergeCell ref="F133:G133"/>
    <mergeCell ref="F134:G134"/>
    <mergeCell ref="H120:I121"/>
    <mergeCell ref="C139:E139"/>
    <mergeCell ref="F139:G139"/>
    <mergeCell ref="H139:I139"/>
    <mergeCell ref="A140:B141"/>
    <mergeCell ref="C140:E141"/>
    <mergeCell ref="F140:G141"/>
    <mergeCell ref="H140:I141"/>
    <mergeCell ref="H128:I128"/>
    <mergeCell ref="F129:G129"/>
    <mergeCell ref="H129:I129"/>
    <mergeCell ref="C130:E130"/>
    <mergeCell ref="F130:G130"/>
    <mergeCell ref="H130:I130"/>
    <mergeCell ref="C131:E131"/>
    <mergeCell ref="F131:G131"/>
    <mergeCell ref="H131:I131"/>
    <mergeCell ref="F132:G132"/>
    <mergeCell ref="H132:I132"/>
    <mergeCell ref="H133:I133"/>
    <mergeCell ref="H134:I134"/>
    <mergeCell ref="F135:G135"/>
    <mergeCell ref="H135:I135"/>
    <mergeCell ref="F136:G136"/>
    <mergeCell ref="H136:I136"/>
    <mergeCell ref="A149:B153"/>
    <mergeCell ref="C149:E151"/>
    <mergeCell ref="F149:G151"/>
    <mergeCell ref="H149:I151"/>
    <mergeCell ref="C152:E153"/>
    <mergeCell ref="F152:G153"/>
    <mergeCell ref="H152:I153"/>
    <mergeCell ref="C147:E148"/>
    <mergeCell ref="F147:G147"/>
    <mergeCell ref="H147:I147"/>
    <mergeCell ref="F148:G148"/>
    <mergeCell ref="H148:I148"/>
    <mergeCell ref="A154:B160"/>
    <mergeCell ref="C154:E154"/>
    <mergeCell ref="F154:G154"/>
    <mergeCell ref="H154:I154"/>
    <mergeCell ref="C155:E156"/>
    <mergeCell ref="F155:G156"/>
    <mergeCell ref="H155:I156"/>
    <mergeCell ref="C157:E160"/>
    <mergeCell ref="F157:G158"/>
    <mergeCell ref="H157:I158"/>
    <mergeCell ref="F159:G160"/>
    <mergeCell ref="H159:I160"/>
    <mergeCell ref="A166:B167"/>
    <mergeCell ref="C166:E167"/>
    <mergeCell ref="F166:G167"/>
    <mergeCell ref="H166:I167"/>
    <mergeCell ref="A161:B165"/>
    <mergeCell ref="C161:E162"/>
    <mergeCell ref="F161:G162"/>
    <mergeCell ref="H161:I162"/>
    <mergeCell ref="C163:E164"/>
    <mergeCell ref="F163:G164"/>
    <mergeCell ref="H163:I164"/>
    <mergeCell ref="C165:E165"/>
    <mergeCell ref="F165:G165"/>
    <mergeCell ref="H165:I165"/>
  </mergeCells>
  <pageMargins left="0.7" right="0.7" top="0.75" bottom="0.75" header="0.3" footer="0.3"/>
  <pageSetup paperSize="345" scale="64" orientation="landscape" horizontalDpi="0" verticalDpi="0" r:id="rId1"/>
  <rowBreaks count="4" manualBreakCount="4">
    <brk id="35" max="16383" man="1"/>
    <brk id="74" max="16383" man="1"/>
    <brk id="115" max="16383"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Marzo 2023</vt:lpstr>
      <vt:lpstr>'Marzo 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Cedeño</dc:creator>
  <cp:lastModifiedBy>Carlos Cedeño</cp:lastModifiedBy>
  <cp:lastPrinted>2023-03-15T21:05:02Z</cp:lastPrinted>
  <dcterms:created xsi:type="dcterms:W3CDTF">2023-03-14T13:43:14Z</dcterms:created>
  <dcterms:modified xsi:type="dcterms:W3CDTF">2023-04-19T19:52:22Z</dcterms:modified>
</cp:coreProperties>
</file>