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Desktop\2023\Estadistica\"/>
    </mc:Choice>
  </mc:AlternateContent>
  <xr:revisionPtr revIDLastSave="0" documentId="8_{0A8C60F2-7573-46E7-ABA8-C388C4F57C3B}" xr6:coauthVersionLast="47" xr6:coauthVersionMax="47" xr10:uidLastSave="{00000000-0000-0000-0000-000000000000}"/>
  <bookViews>
    <workbookView xWindow="-120" yWindow="-120" windowWidth="20730" windowHeight="11040" xr2:uid="{405CC615-AE83-4882-AD2C-AAC3D5C7B49F}"/>
  </bookViews>
  <sheets>
    <sheet name="Marzo 2023" sheetId="1" r:id="rId1"/>
  </sheets>
  <definedNames>
    <definedName name="_xlnm.Print_Area" localSheetId="0">'Marzo 2023'!$A$1:$K$149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108" i="1" l="1"/>
  <c r="B81" i="1"/>
  <c r="B62" i="1"/>
  <c r="B41" i="1"/>
  <c r="B19" i="1"/>
</calcChain>
</file>

<file path=xl/sharedStrings.xml><?xml version="1.0" encoding="utf-8"?>
<sst xmlns="http://schemas.openxmlformats.org/spreadsheetml/2006/main" count="143" uniqueCount="130">
  <si>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</si>
  <si>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</si>
  <si>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</si>
  <si>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</si>
  <si>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</si>
  <si>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</si>
  <si>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</si>
  <si>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</si>
  <si>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</si>
  <si>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</si>
  <si>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</si>
  <si>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</si>
  <si>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</si>
  <si>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</si>
  <si>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</si>
  <si>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</si>
  <si>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</si>
  <si>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</si>
  <si>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</si>
  <si>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</si>
  <si>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</si>
  <si>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</si>
  <si>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</si>
  <si>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</si>
  <si>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</si>
  <si>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</si>
  <si>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</si>
  <si>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</si>
  <si>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</si>
  <si>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</si>
  <si>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</si>
  <si>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</si>
  <si>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Madre Adolescentes</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</si>
  <si>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</si>
  <si>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</si>
  <si>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</si>
  <si>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</si>
  <si>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</si>
  <si>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</si>
  <si>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</si>
  <si>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</si>
  <si>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PROGRAMA </t>
  </si>
  <si>
    <t>ACTIVIDAD</t>
  </si>
  <si>
    <t>TIPO DE BENEFICIARIO</t>
  </si>
  <si>
    <t>POBLACIÓN</t>
  </si>
  <si>
    <t>MEDIDA REEDUCATIVA</t>
  </si>
  <si>
    <t>FORTALECIMIENTO FAMILIAR</t>
  </si>
  <si>
    <t>CONTROL Y CUMPLIMIENTO DE CALIDAD</t>
  </si>
  <si>
    <t>PREVENCIÓN Y ERRADICACIÓN DEL TRABAJO INFANTIL</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</si>
  <si>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</si>
  <si>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</si>
  <si>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</si>
  <si>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</si>
  <si>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</si>
  <si>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</si>
  <si>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</si>
  <si>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</si>
  <si>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</si>
  <si>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</si>
  <si>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</si>
  <si>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</si>
  <si>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 xml:space="preserve">Veraguas </t>
  </si>
  <si>
    <t>Violencia Domestica</t>
  </si>
  <si>
    <t>San Miguelito</t>
  </si>
  <si>
    <t>PROMOCIÓN Y DIVULGACIÓN DE DERECHOS</t>
  </si>
  <si>
    <t>Fuente: Departamento de Estadìstica. Senniaf, 2023.</t>
  </si>
  <si>
    <t>Marzo</t>
  </si>
  <si>
    <t>Adolescente Embarazada</t>
  </si>
  <si>
    <t xml:space="preserve">Darien </t>
  </si>
  <si>
    <t>Taller"Riesgos en Adolescentes"</t>
  </si>
  <si>
    <t>Talleres"Trabajar y Aprender en Familia"</t>
  </si>
  <si>
    <t>Sensibilización"Prevención y Erradicación del Trabajo Infantil"</t>
  </si>
  <si>
    <t>ADOPCIÓN</t>
  </si>
  <si>
    <t xml:space="preserve">Jornada de Formación,Capacitación y Divulgación de la Ley 46,General de Adopciones. </t>
  </si>
  <si>
    <t>Supervisión a los Centros de Protección por el equipo de coordinación del Departamento de Control y Cumplimiento (SENNIAF) en conjunto con el Comité Nacional de Supervisión</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</si>
  <si>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abril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</si>
  <si>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Datos Estadísticos de Atenciones de Niños, Niñas y Adolescentes por parte de SENNIAF. Abril  2023.</t>
  </si>
  <si>
    <t>Abril</t>
  </si>
  <si>
    <t>Tabla 1. Número Total de Casos de NNA Atendidos en SENNIAF Por Mes.  Abril de 2023</t>
  </si>
  <si>
    <t>Gráfico 2. Número Total de Casos Atendidos en SENNIAF Por Sexo del NNA. Abril  2023</t>
  </si>
  <si>
    <t>Número de  Casos Atendidos, Según Grupo de Edad. Abril 2023.</t>
  </si>
  <si>
    <t>Gráfico 3. Número Total de Casos Atendidos en SENNIAF Por Rango de Edad del NNA. Abril de 2023</t>
  </si>
  <si>
    <t>Gráfica 4. Número Total de Casos Atendidos en SENNIAF Por Sede. Abril de 2023</t>
  </si>
  <si>
    <t>Número  de Casos Atendidos, Según Sede. Abril 2023.</t>
  </si>
  <si>
    <t>Gráfica 6. Número Total de Seguimientos de Casos en SENNIAF Por Sede. Abril de 2023</t>
  </si>
  <si>
    <t>Número de Seguimiento de Casos, Según Sede. Abril  2023</t>
  </si>
  <si>
    <t>Datos del 1 de enero al 30 de abril 2023</t>
  </si>
  <si>
    <t>Número de orientaciones por linea de servicio. Abril 2023.</t>
  </si>
  <si>
    <t>Taller de Formación" Desarrollando la Inteligencia Emocional"</t>
  </si>
  <si>
    <t xml:space="preserve">Niños y Niñas                                                                                                                                                                                                               ( Provincia de Colón) </t>
  </si>
  <si>
    <t>Taller de Formación ¿Por qué debo cambiar?</t>
  </si>
  <si>
    <t>Adolescentes                                                                                                                                                                                                                  ( Provincia de Colón)</t>
  </si>
  <si>
    <t>Padres,Madres o Persona Responsable                                                                                                                                                         ( Provincia de Colón)</t>
  </si>
  <si>
    <t>Taller" Crianza Positiva"</t>
  </si>
  <si>
    <t>Padres,Madres o Persona Responsable                                                                                                                                                         ( Provincia de Panamá Oeste)</t>
  </si>
  <si>
    <t>Niños,Niñas y Adolescentes, Padres, Madres o Cuidadores, atendidos en SENNIAF</t>
  </si>
  <si>
    <t>Taller"Guía para adolescentes e identificación de riesgo en el aula de clases"</t>
  </si>
  <si>
    <t>Estudiantes y Docentes de la Escuela Empalme,Provincia de Bocas del Toro</t>
  </si>
  <si>
    <t>Estudiantes y Docentes del IPT de Bocas del Toro</t>
  </si>
  <si>
    <t>Estudiantes y Docentes de la Escuela Padre Segundo Cano,Provincia de Herrera</t>
  </si>
  <si>
    <t>Estudiantes y Docentes del Centro Educativo Parita,Provincia de Herrera</t>
  </si>
  <si>
    <t>Estudiantes y Docentes del Colegio José Daniel Crespo,Provincia de Herrera</t>
  </si>
  <si>
    <t>Taller"Derechos de los Niños,Niñas y  Adolescentes"</t>
  </si>
  <si>
    <t>Colaboradores de Industria Toledano</t>
  </si>
  <si>
    <t>Entrega de Semillas para el Programa Estudiar sin Hambre</t>
  </si>
  <si>
    <t>Familias de la comunidad de  Nuevo Progreso,Distrito de Capira                                                     (Plan Colmena)</t>
  </si>
  <si>
    <t>Talleres"Conducta de Riesgo en Adolescentes, las Emociones,Autoestima y los Derechos y Deberes"</t>
  </si>
  <si>
    <t>Niños,Niñas, Adolescentes y  Padres de Familia  de la comunidad de Playa Chiquita,distrito de Santa Isabel           (Plan Colmena)</t>
  </si>
  <si>
    <t>Niños,Niñas,Adolescentes  y Padres de Familia  de la comunidad Palmira,distrito de Santa Isabel                                           (Plan Colmena)</t>
  </si>
  <si>
    <t>Taller de Formación" Enojo, Ira e Impulsividad"</t>
  </si>
  <si>
    <t>Adolescentes de la Provincia de Colón</t>
  </si>
  <si>
    <t>Sensibilización"Ruta de Restitución de Derechos para los casos de Trabajo Infantil"</t>
  </si>
  <si>
    <t>Equipo Técnico de la Regional de San Miguelito</t>
  </si>
  <si>
    <t>Estudiantes de séptimo grado del Centro Educativo Fé y Alegría</t>
  </si>
  <si>
    <t>Estudiantes y Padres de Familia  del Colegio Juay en la Provincia de Chiriquí</t>
  </si>
  <si>
    <t>Estudiantes de la Escuela Barranco Medio, Provincia de Bocas del Toro</t>
  </si>
  <si>
    <t>Volanteo "Prevención y Erradicación del Trabajo Infantil"</t>
  </si>
  <si>
    <t xml:space="preserve"> Locales Comerciales en Plaza Mirage y El Dorado</t>
  </si>
  <si>
    <t>Comunidad del Juay, Provincia de Chiriquí</t>
  </si>
  <si>
    <t xml:space="preserve">Locales Comerciales de la Provincia de Herrera </t>
  </si>
  <si>
    <t>Comunidad de Guabito, Provincia de Bocas del Toro</t>
  </si>
  <si>
    <t>Equipo Técnico de la Regional de Bocas del Toro y Chiriquí</t>
  </si>
  <si>
    <t>Sensibilización"Derecho del Niño"</t>
  </si>
  <si>
    <t>Padres de Familia del CEBG Carmen Solé Bosh del corregimiento de Juan Díaz</t>
  </si>
  <si>
    <t>Sensibilización"Derecho del Niño y Trato Digno"</t>
  </si>
  <si>
    <t>Personal Técnico,Cuidadores y Administrativos de los Centros de Protección de la Provincia de Chiriquí y Comarca de Ngabe Buglé</t>
  </si>
  <si>
    <t xml:space="preserve">Centros de Protección Supervisados de acuerdo al Decreto Ejecutivo N°404 de 30 de octubre de 2020. </t>
  </si>
  <si>
    <t>Datos de intervenciones en Medidas Reeducativas, Fortalecimiento Familiar, Control y cumplimiento de calidad, Promoción de los Derechosy Prevención y Erradicación del Trabajo Infantil. Abril 2023</t>
  </si>
  <si>
    <t>Gráfica 5. Número Total de Casos Atendidos en SENNIAF Por Causal de Remisión de Caso. Abril de 2023.</t>
  </si>
  <si>
    <t>Número de  Casos Atendidos, Según Motivo de ingreso.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</si>
</sst>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16"/>
      <color theme="1"/>
      <name val="Calibri"/>
      <family val="2"/>
      <scheme val="minor"/>
    </font>
    <font>
      <sz val="9"/>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s>
  <cellStyleXfs count="1">
    <xf numFmtId="0" fontId="0" fillId="0" borderId="0"/>
  </cellStyleXfs>
  <cellXfs count="140">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4" fillId="0" borderId="0" xfId="0" applyFont="1" applyFill="1" applyBorder="1"/>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0" xfId="0" applyFont="1" applyFill="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9" fillId="0" borderId="0" xfId="0" applyFont="1" applyAlignment="1">
      <alignment horizontal="left"/>
    </xf>
    <xf numFmtId="0" fontId="1" fillId="0" borderId="1" xfId="0" applyFont="1" applyFill="1" applyBorder="1"/>
    <xf numFmtId="0" fontId="1" fillId="0" borderId="0" xfId="0" applyFont="1"/>
    <xf numFmtId="0" fontId="1" fillId="0" borderId="15"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2" borderId="0" xfId="0" applyFont="1" applyFill="1" applyBorder="1" applyAlignment="1">
      <alignment vertical="center"/>
    </xf>
    <xf numFmtId="0" fontId="5" fillId="2" borderId="4" xfId="0" applyFont="1" applyFill="1" applyBorder="1" applyAlignment="1">
      <alignment vertical="center"/>
    </xf>
    <xf numFmtId="0" fontId="6" fillId="2" borderId="1" xfId="0" applyFont="1" applyFill="1" applyBorder="1" applyAlignment="1">
      <alignment wrapText="1"/>
    </xf>
    <xf numFmtId="0" fontId="1" fillId="0" borderId="3" xfId="0" applyFont="1" applyFill="1" applyBorder="1" applyAlignment="1">
      <alignment horizontal="right"/>
    </xf>
    <xf numFmtId="0" fontId="0" fillId="2" borderId="0" xfId="0" applyFont="1" applyFill="1" applyBorder="1"/>
    <xf numFmtId="0" fontId="1" fillId="2" borderId="9" xfId="0" applyFont="1" applyFill="1" applyBorder="1"/>
    <xf numFmtId="0" fontId="8" fillId="0" borderId="0" xfId="0" applyFont="1" applyBorder="1"/>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0" borderId="3" xfId="0" applyFont="1" applyFill="1" applyBorder="1"/>
    <xf numFmtId="0" fontId="5" fillId="0" borderId="4" xfId="0" applyFont="1" applyBorder="1"/>
    <xf numFmtId="0" fontId="5" fillId="0" borderId="18" xfId="0" applyFont="1" applyBorder="1"/>
    <xf numFmtId="0" fontId="12" fillId="2" borderId="0" xfId="0" applyFont="1" applyFill="1"/>
    <xf numFmtId="0" fontId="0" fillId="2" borderId="3" xfId="0" applyFill="1" applyBorder="1"/>
    <xf numFmtId="0" fontId="1" fillId="0" borderId="5" xfId="0" applyFont="1" applyBorder="1"/>
    <xf numFmtId="0" fontId="0" fillId="0" borderId="0" xfId="0" applyBorder="1" applyAlignment="1"/>
    <xf numFmtId="0" fontId="9" fillId="2" borderId="14" xfId="0" applyFont="1" applyFill="1" applyBorder="1" applyAlignment="1">
      <alignment horizontal="center" wrapText="1"/>
    </xf>
    <xf numFmtId="0" fontId="9" fillId="2" borderId="17" xfId="0" applyFont="1" applyFill="1" applyBorder="1" applyAlignment="1">
      <alignment horizontal="center" wrapText="1"/>
    </xf>
    <xf numFmtId="0" fontId="2" fillId="2" borderId="14" xfId="0" applyFont="1" applyFill="1" applyBorder="1" applyAlignment="1">
      <alignment horizontal="center"/>
    </xf>
    <xf numFmtId="0" fontId="2" fillId="2" borderId="16" xfId="0" applyFont="1" applyFill="1" applyBorder="1" applyAlignment="1">
      <alignment horizontal="center"/>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6" xfId="0" applyFont="1" applyFill="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14" xfId="0" applyFont="1" applyBorder="1" applyAlignment="1">
      <alignment horizontal="center" wrapText="1"/>
    </xf>
    <xf numFmtId="0" fontId="9" fillId="2" borderId="14" xfId="0" applyFont="1" applyFill="1" applyBorder="1" applyAlignment="1">
      <alignment horizontal="center"/>
    </xf>
    <xf numFmtId="0" fontId="9" fillId="2" borderId="16" xfId="0" applyFont="1" applyFill="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8" fillId="2" borderId="0" xfId="0" applyFont="1" applyFill="1" applyAlignment="1">
      <alignment horizontal="left" wrapText="1"/>
    </xf>
    <xf numFmtId="0" fontId="4" fillId="0" borderId="1" xfId="0" applyFont="1" applyBorder="1" applyAlignment="1">
      <alignment horizontal="left"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0" fillId="2" borderId="9" xfId="0" applyFill="1" applyBorder="1" applyAlignment="1">
      <alignment horizontal="center"/>
    </xf>
    <xf numFmtId="0" fontId="0" fillId="2" borderId="1" xfId="0" applyFill="1" applyBorder="1" applyAlignment="1">
      <alignment horizontal="center"/>
    </xf>
    <xf numFmtId="0" fontId="6" fillId="2" borderId="0" xfId="0" applyFont="1" applyFill="1" applyBorder="1" applyAlignment="1">
      <alignment horizontal="left" wrapText="1"/>
    </xf>
    <xf numFmtId="0" fontId="9" fillId="0" borderId="13" xfId="0" applyFont="1" applyBorder="1" applyAlignment="1">
      <alignment horizontal="center" wrapText="1"/>
    </xf>
    <xf numFmtId="0" fontId="9" fillId="0" borderId="3" xfId="0" applyFont="1" applyBorder="1" applyAlignment="1">
      <alignment horizontal="center" wrapText="1"/>
    </xf>
    <xf numFmtId="0" fontId="9" fillId="0" borderId="2" xfId="0" applyFont="1" applyBorder="1" applyAlignment="1">
      <alignment horizontal="center" wrapText="1"/>
    </xf>
    <xf numFmtId="0" fontId="9" fillId="0" borderId="10" xfId="0" applyFont="1" applyBorder="1" applyAlignment="1">
      <alignment horizontal="center" wrapText="1"/>
    </xf>
    <xf numFmtId="0" fontId="7" fillId="2" borderId="3" xfId="0" applyFont="1" applyFill="1" applyBorder="1" applyAlignment="1">
      <alignment horizontal="center"/>
    </xf>
    <xf numFmtId="0" fontId="7" fillId="2" borderId="2" xfId="0" applyFont="1" applyFill="1" applyBorder="1" applyAlignment="1">
      <alignment horizontal="center"/>
    </xf>
    <xf numFmtId="0" fontId="7" fillId="2" borderId="6" xfId="0" applyFont="1" applyFill="1" applyBorder="1" applyAlignment="1">
      <alignment horizontal="center"/>
    </xf>
    <xf numFmtId="0" fontId="7" fillId="2" borderId="5" xfId="0" applyFont="1" applyFill="1" applyBorder="1" applyAlignment="1">
      <alignment horizontal="center"/>
    </xf>
    <xf numFmtId="0" fontId="11" fillId="0" borderId="0" xfId="0" applyFont="1" applyAlignment="1">
      <alignment horizontal="center"/>
    </xf>
    <xf numFmtId="0" fontId="2" fillId="0" borderId="0" xfId="0" applyFont="1" applyAlignment="1">
      <alignment horizontal="left" wrapText="1"/>
    </xf>
    <xf numFmtId="0" fontId="0" fillId="2" borderId="4" xfId="0" applyFill="1" applyBorder="1" applyAlignment="1">
      <alignment horizontal="center"/>
    </xf>
    <xf numFmtId="0" fontId="0" fillId="2" borderId="0" xfId="0" applyFill="1" applyBorder="1" applyAlignment="1">
      <alignment horizontal="center"/>
    </xf>
    <xf numFmtId="0" fontId="3" fillId="0" borderId="0" xfId="0" applyFont="1" applyAlignment="1">
      <alignment horizontal="center" wrapText="1"/>
    </xf>
    <xf numFmtId="0" fontId="7" fillId="2" borderId="3" xfId="0" applyFont="1" applyFill="1" applyBorder="1" applyAlignment="1">
      <alignment horizontal="center" wrapText="1"/>
    </xf>
    <xf numFmtId="0" fontId="7" fillId="2" borderId="10" xfId="0" applyFont="1" applyFill="1" applyBorder="1" applyAlignment="1">
      <alignment horizontal="center" wrapText="1"/>
    </xf>
    <xf numFmtId="0" fontId="7" fillId="2" borderId="6" xfId="0" applyFont="1" applyFill="1" applyBorder="1" applyAlignment="1">
      <alignment horizontal="center" wrapText="1"/>
    </xf>
    <xf numFmtId="0" fontId="7" fillId="2" borderId="11" xfId="0" applyFont="1" applyFill="1" applyBorder="1" applyAlignment="1">
      <alignment horizont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9" fillId="0" borderId="11" xfId="0" applyFont="1" applyBorder="1" applyAlignment="1">
      <alignment horizontal="center" wrapText="1"/>
    </xf>
    <xf numFmtId="0" fontId="1" fillId="0" borderId="1" xfId="0" applyFont="1" applyBorder="1" applyAlignment="1">
      <alignment horizontal="left" vertical="center" wrapText="1"/>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9" fillId="2" borderId="13" xfId="0" applyFont="1" applyFill="1" applyBorder="1" applyAlignment="1">
      <alignment horizontal="center" wrapText="1"/>
    </xf>
    <xf numFmtId="0" fontId="9" fillId="0" borderId="3" xfId="0" applyFont="1" applyBorder="1" applyAlignment="1">
      <alignment horizontal="left" wrapText="1"/>
    </xf>
    <xf numFmtId="0" fontId="9" fillId="0" borderId="2" xfId="0" applyFont="1" applyBorder="1" applyAlignment="1">
      <alignment horizontal="left" wrapText="1"/>
    </xf>
    <xf numFmtId="0" fontId="9" fillId="0" borderId="10" xfId="0" applyFont="1" applyBorder="1" applyAlignment="1">
      <alignment horizontal="left" wrapText="1"/>
    </xf>
    <xf numFmtId="0" fontId="9" fillId="0" borderId="6" xfId="0" applyFont="1" applyBorder="1" applyAlignment="1">
      <alignment horizontal="left" wrapText="1"/>
    </xf>
    <xf numFmtId="0" fontId="9" fillId="0" borderId="5" xfId="0" applyFont="1" applyBorder="1" applyAlignment="1">
      <alignment horizontal="left" wrapText="1"/>
    </xf>
    <xf numFmtId="0" fontId="9" fillId="0" borderId="11" xfId="0" applyFont="1" applyBorder="1" applyAlignment="1">
      <alignment horizontal="left" wrapText="1"/>
    </xf>
    <xf numFmtId="0" fontId="9" fillId="0" borderId="3"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xf>
    <xf numFmtId="0" fontId="9" fillId="2" borderId="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0" xfId="0" applyFont="1" applyFill="1" applyBorder="1" applyAlignment="1">
      <alignment horizontal="center"/>
    </xf>
    <xf numFmtId="0" fontId="7" fillId="2" borderId="11" xfId="0" applyFont="1" applyFill="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9" fillId="2" borderId="1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'Marzo 2023'!$A$82:$A$99</c:f>
              <c:strCache>
                <c:ptCount val="18"/>
                <c:pt idx="0">
                  <c:v>Protección </c:v>
                </c:pt>
                <c:pt idx="1">
                  <c:v>Riesgo Social </c:v>
                </c:pt>
                <c:pt idx="2">
                  <c:v>Problemas de  Conducta</c:v>
                </c:pt>
                <c:pt idx="3">
                  <c:v>Medida de Toque de Queda </c:v>
                </c:pt>
                <c:pt idx="4">
                  <c:v>Conflictos familiares </c:v>
                </c:pt>
                <c:pt idx="5">
                  <c:v>Orientaciones   sociales a NNA</c:v>
                </c:pt>
                <c:pt idx="6">
                  <c:v>Negligencia </c:v>
                </c:pt>
                <c:pt idx="7">
                  <c:v>Maltrato</c:v>
                </c:pt>
                <c:pt idx="8">
                  <c:v>Abuso Sexual </c:v>
                </c:pt>
                <c:pt idx="9">
                  <c:v>Evasión de Hogar</c:v>
                </c:pt>
                <c:pt idx="10">
                  <c:v>Conflictos con la Ley</c:v>
                </c:pt>
                <c:pt idx="11">
                  <c:v>Madre Adolescentes</c:v>
                </c:pt>
                <c:pt idx="12">
                  <c:v>Trabajo Infantil </c:v>
                </c:pt>
                <c:pt idx="13">
                  <c:v>Consumo de Drogas</c:v>
                </c:pt>
                <c:pt idx="14">
                  <c:v>Deserción Escolar </c:v>
                </c:pt>
                <c:pt idx="15">
                  <c:v>Violencia Domestica</c:v>
                </c:pt>
                <c:pt idx="16">
                  <c:v>Adolescente Embarazada</c:v>
                </c:pt>
                <c:pt idx="17">
                  <c:v>Abandono </c:v>
                </c:pt>
              </c:strCache>
            </c:strRef>
          </c:cat>
          <c:val>
            <c:numRef>
              <c:f>'Marzo 2023'!$B$82:$B$99</c:f>
              <c:numCache>
                <c:formatCode>General</c:formatCode>
                <c:ptCount val="18"/>
                <c:pt idx="0">
                  <c:v>187</c:v>
                </c:pt>
                <c:pt idx="1">
                  <c:v>168</c:v>
                </c:pt>
                <c:pt idx="2">
                  <c:v>152</c:v>
                </c:pt>
                <c:pt idx="3">
                  <c:v>104</c:v>
                </c:pt>
                <c:pt idx="4">
                  <c:v>67</c:v>
                </c:pt>
                <c:pt idx="5">
                  <c:v>62</c:v>
                </c:pt>
                <c:pt idx="6">
                  <c:v>60</c:v>
                </c:pt>
                <c:pt idx="7">
                  <c:v>54</c:v>
                </c:pt>
                <c:pt idx="8">
                  <c:v>37</c:v>
                </c:pt>
                <c:pt idx="9">
                  <c:v>21</c:v>
                </c:pt>
                <c:pt idx="10">
                  <c:v>11</c:v>
                </c:pt>
                <c:pt idx="11">
                  <c:v>6</c:v>
                </c:pt>
                <c:pt idx="12">
                  <c:v>5</c:v>
                </c:pt>
                <c:pt idx="13">
                  <c:v>4</c:v>
                </c:pt>
                <c:pt idx="14">
                  <c:v>2</c:v>
                </c:pt>
                <c:pt idx="15">
                  <c:v>2</c:v>
                </c:pt>
                <c:pt idx="16">
                  <c:v>1</c:v>
                </c:pt>
                <c:pt idx="17">
                  <c:v>1</c:v>
                </c:pt>
              </c:numCache>
            </c:numRef>
          </c:val>
          <c:extLst>
            <c:ext xmlns:c16="http://schemas.microsoft.com/office/drawing/2014/chart" uri="{C3380CC4-5D6E-409C-BE32-E72D297353CC}">
              <c16:uniqueId val="{00000000-6364-4E3D-8D7A-03B986205FA8}"/>
            </c:ext>
          </c:extLst>
        </c:ser>
        <c:dLbls>
          <c:showLegendKey val="0"/>
          <c:showVal val="0"/>
          <c:showCatName val="0"/>
          <c:showSerName val="0"/>
          <c:showPercent val="0"/>
          <c:showBubbleSize val="0"/>
        </c:dLbls>
        <c:gapWidth val="182"/>
        <c:axId val="119108352"/>
        <c:axId val="119109888"/>
      </c:barChart>
      <c:catAx>
        <c:axId val="11910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9888"/>
        <c:crosses val="autoZero"/>
        <c:auto val="1"/>
        <c:lblAlgn val="ctr"/>
        <c:lblOffset val="100"/>
        <c:noMultiLvlLbl val="0"/>
      </c:catAx>
      <c:valAx>
        <c:axId val="119109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2023</a:t>
            </a:r>
            <a:endParaRPr lang="en-US"/>
          </a:p>
        </c:rich>
      </c:tx>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050"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'Marzo 2023'!$A$109:$A$115</c:f>
              <c:strCache>
                <c:ptCount val="7"/>
                <c:pt idx="0">
                  <c:v>Sede Central</c:v>
                </c:pt>
                <c:pt idx="1">
                  <c:v>Veraguas </c:v>
                </c:pt>
                <c:pt idx="2">
                  <c:v>Bocas Del Toro</c:v>
                </c:pt>
                <c:pt idx="3">
                  <c:v>Colón</c:v>
                </c:pt>
                <c:pt idx="4">
                  <c:v>Panamá Oeste </c:v>
                </c:pt>
                <c:pt idx="5">
                  <c:v>San Miguelito</c:v>
                </c:pt>
                <c:pt idx="6">
                  <c:v>Darien </c:v>
                </c:pt>
              </c:strCache>
            </c:strRef>
          </c:cat>
          <c:val>
            <c:numRef>
              <c:f>'Marzo 2023'!$B$109:$B$115</c:f>
              <c:numCache>
                <c:formatCode>General</c:formatCode>
                <c:ptCount val="7"/>
                <c:pt idx="0">
                  <c:v>293</c:v>
                </c:pt>
                <c:pt idx="1">
                  <c:v>83</c:v>
                </c:pt>
                <c:pt idx="2">
                  <c:v>81</c:v>
                </c:pt>
                <c:pt idx="3">
                  <c:v>62</c:v>
                </c:pt>
                <c:pt idx="4">
                  <c:v>42</c:v>
                </c:pt>
                <c:pt idx="5">
                  <c:v>27</c:v>
                </c:pt>
                <c:pt idx="6">
                  <c:v>19</c:v>
                </c:pt>
              </c:numCache>
            </c:numRef>
          </c:val>
          <c:extLst>
            <c:ext xmlns:c16="http://schemas.microsoft.com/office/drawing/2014/chart" uri="{C3380CC4-5D6E-409C-BE32-E72D297353CC}">
              <c16:uniqueId val="{00000001-F6CC-4440-B3EE-620D9F46465E}"/>
            </c:ext>
          </c:extLst>
        </c:ser>
        <c:ser>
          <c:idx val="1"/>
          <c:order val="1"/>
          <c:invertIfNegative val="0"/>
          <c:cat>
            <c:strRef>
              <c:f>'Marzo 2023'!$A$109:$A$115</c:f>
              <c:strCache>
                <c:ptCount val="7"/>
                <c:pt idx="0">
                  <c:v>Sede Central</c:v>
                </c:pt>
                <c:pt idx="1">
                  <c:v>Veraguas </c:v>
                </c:pt>
                <c:pt idx="2">
                  <c:v>Bocas Del Toro</c:v>
                </c:pt>
                <c:pt idx="3">
                  <c:v>Colón</c:v>
                </c:pt>
                <c:pt idx="4">
                  <c:v>Panamá Oeste </c:v>
                </c:pt>
                <c:pt idx="5">
                  <c:v>San Miguelito</c:v>
                </c:pt>
                <c:pt idx="6">
                  <c:v>Darien </c:v>
                </c:pt>
              </c:strCache>
            </c:strRef>
          </c:cat>
          <c:val>
            <c:numRef>
              <c:f>'Marzo 2023'!$C$109:$C$115</c:f>
              <c:numCache>
                <c:formatCode>General</c:formatCode>
                <c:ptCount val="7"/>
              </c:numCache>
            </c:numRef>
          </c:val>
          <c:extLst>
            <c:ext xmlns:c16="http://schemas.microsoft.com/office/drawing/2014/chart" uri="{C3380CC4-5D6E-409C-BE32-E72D297353CC}">
              <c16:uniqueId val="{00000000-19DD-49C5-8AE9-73F27B90B483}"/>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419102</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1004094</xdr:colOff>
      <xdr:row>29</xdr:row>
      <xdr:rowOff>119326</xdr:rowOff>
    </xdr:from>
    <xdr:to>
      <xdr:col>7</xdr:col>
      <xdr:colOff>709877</xdr:colOff>
      <xdr:row>34</xdr:row>
      <xdr:rowOff>18254</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4511" y="6585743"/>
          <a:ext cx="912283" cy="914928"/>
        </a:xfrm>
        <a:prstGeom prst="rect">
          <a:avLst/>
        </a:prstGeom>
        <a:noFill/>
      </xdr:spPr>
    </xdr:pic>
    <xdr:clientData/>
  </xdr:twoCellAnchor>
  <xdr:twoCellAnchor editAs="oneCell">
    <xdr:from>
      <xdr:col>7</xdr:col>
      <xdr:colOff>673630</xdr:colOff>
      <xdr:row>29</xdr:row>
      <xdr:rowOff>114564</xdr:rowOff>
    </xdr:from>
    <xdr:to>
      <xdr:col>9</xdr:col>
      <xdr:colOff>64030</xdr:colOff>
      <xdr:row>34</xdr:row>
      <xdr:rowOff>13492</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24713" y="6580981"/>
          <a:ext cx="914400" cy="914928"/>
        </a:xfrm>
        <a:prstGeom prst="rect">
          <a:avLst/>
        </a:prstGeom>
        <a:noFill/>
      </xdr:spPr>
    </xdr:pic>
    <xdr:clientData/>
  </xdr:twoCellAnchor>
  <xdr:twoCellAnchor>
    <xdr:from>
      <xdr:col>2</xdr:col>
      <xdr:colOff>95250</xdr:colOff>
      <xdr:row>78</xdr:row>
      <xdr:rowOff>158750</xdr:rowOff>
    </xdr:from>
    <xdr:to>
      <xdr:col>9</xdr:col>
      <xdr:colOff>644981</xdr:colOff>
      <xdr:row>101</xdr:row>
      <xdr:rowOff>153761</xdr:rowOff>
    </xdr:to>
    <xdr:graphicFrame macro="">
      <xdr:nvGraphicFramePr>
        <xdr:cNvPr id="18" name="Gráfico 17">
          <a:extLst>
            <a:ext uri="{FF2B5EF4-FFF2-40B4-BE49-F238E27FC236}">
              <a16:creationId xmlns:a16="http://schemas.microsoft.com/office/drawing/2014/main" id="{EF8F0150-DF47-4836-A778-72BC998C3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194733</xdr:colOff>
      <xdr:row>105</xdr:row>
      <xdr:rowOff>63501</xdr:rowOff>
    </xdr:from>
    <xdr:to>
      <xdr:col>8</xdr:col>
      <xdr:colOff>146050</xdr:colOff>
      <xdr:row>115</xdr:row>
      <xdr:rowOff>63501</xdr:rowOff>
    </xdr:to>
    <xdr:graphicFrame macro="">
      <xdr:nvGraphicFramePr>
        <xdr:cNvPr id="19" name="1 Gráfico">
          <a:extLst>
            <a:ext uri="{FF2B5EF4-FFF2-40B4-BE49-F238E27FC236}">
              <a16:creationId xmlns:a16="http://schemas.microsoft.com/office/drawing/2014/main" id="{CF7B91B9-46CF-4D54-BD95-B37710754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359833</xdr:colOff>
      <xdr:row>39</xdr:row>
      <xdr:rowOff>52918</xdr:rowOff>
    </xdr:from>
    <xdr:to>
      <xdr:col>6</xdr:col>
      <xdr:colOff>1100666</xdr:colOff>
      <xdr:row>52</xdr:row>
      <xdr:rowOff>31750</xdr:rowOff>
    </xdr:to>
    <xdr:pic>
      <xdr:nvPicPr>
        <xdr:cNvPr id="2" name="Imagen 1">
          <a:extLst>
            <a:ext uri="{FF2B5EF4-FFF2-40B4-BE49-F238E27FC236}">
              <a16:creationId xmlns:a16="http://schemas.microsoft.com/office/drawing/2014/main" id="{D5ACA3F1-F060-4BA9-BF7C-E38848B76621}"/>
            </a:ext>
          </a:extLst>
        </xdr:cNvPr>
        <xdr:cNvPicPr>
          <a:picLocks noChangeAspect="1"/>
        </xdr:cNvPicPr>
      </xdr:nvPicPr>
      <xdr:blipFill>
        <a:blip xmlns:r="http://schemas.openxmlformats.org/officeDocument/2006/relationships" r:embed="rId6"/>
        <a:stretch>
          <a:fillRect/>
        </a:stretch>
      </xdr:blipFill>
      <xdr:spPr>
        <a:xfrm>
          <a:off x="2995083" y="8604251"/>
          <a:ext cx="3810000" cy="2434166"/>
        </a:xfrm>
        <a:prstGeom prst="rect">
          <a:avLst/>
        </a:prstGeom>
      </xdr:spPr>
    </xdr:pic>
    <xdr:clientData/>
  </xdr:twoCellAnchor>
  <xdr:twoCellAnchor editAs="oneCell">
    <xdr:from>
      <xdr:col>2</xdr:col>
      <xdr:colOff>232833</xdr:colOff>
      <xdr:row>60</xdr:row>
      <xdr:rowOff>21167</xdr:rowOff>
    </xdr:from>
    <xdr:to>
      <xdr:col>7</xdr:col>
      <xdr:colOff>15664</xdr:colOff>
      <xdr:row>71</xdr:row>
      <xdr:rowOff>240978</xdr:rowOff>
    </xdr:to>
    <xdr:pic>
      <xdr:nvPicPr>
        <xdr:cNvPr id="3" name="Imagen 2">
          <a:extLst>
            <a:ext uri="{FF2B5EF4-FFF2-40B4-BE49-F238E27FC236}">
              <a16:creationId xmlns:a16="http://schemas.microsoft.com/office/drawing/2014/main" id="{26444ACE-3E33-4D05-AA5D-527A5B653F00}"/>
            </a:ext>
          </a:extLst>
        </xdr:cNvPr>
        <xdr:cNvPicPr>
          <a:picLocks noChangeAspect="1"/>
        </xdr:cNvPicPr>
      </xdr:nvPicPr>
      <xdr:blipFill>
        <a:blip xmlns:r="http://schemas.openxmlformats.org/officeDocument/2006/relationships" r:embed="rId7"/>
        <a:stretch>
          <a:fillRect/>
        </a:stretch>
      </xdr:blipFill>
      <xdr:spPr>
        <a:xfrm>
          <a:off x="2868083" y="12583584"/>
          <a:ext cx="4058498" cy="25481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dimension ref="A5:K149"/>
  <sheetViews>
    <sheetView showGridLines="0" tabSelected="1" view="pageBreakPreview" zoomScaleNormal="100" zoomScaleSheetLayoutView="100" workbookViewId="0">
      <selection activeCell="E32" sqref="E32"/>
    </sheetView>
  </sheetViews>
  <sheetFormatPr baseColWidth="10" defaultRowHeight="15" x14ac:dyDescent="0.25"/>
  <cols>
    <col min="1" max="1" width="27.42578125" customWidth="1"/>
    <col min="2" max="2" width="12" customWidth="1"/>
    <col min="3" max="3" width="13" customWidth="1"/>
    <col min="4" max="4" width="13.7109375" customWidth="1"/>
    <col min="5" max="5" width="8" customWidth="1"/>
    <col min="7" max="7" width="18.140625" customWidth="1"/>
  </cols>
  <sheetData>
    <row r="5" spans="1:8" ht="15.75" x14ac:dyDescent="0.25">
      <c r="A5" s="94" t="s">
        <v>56</v>
      </c>
      <c r="B5" s="94"/>
      <c r="C5" s="94"/>
      <c r="D5" s="94"/>
      <c r="E5" s="94"/>
      <c r="F5" s="94"/>
      <c r="G5" s="94"/>
      <c r="H5" s="94"/>
    </row>
    <row r="6" spans="1:8" ht="15.75" x14ac:dyDescent="0.25">
      <c r="A6" s="94" t="s">
        <v>57</v>
      </c>
      <c r="B6" s="94"/>
      <c r="C6" s="94"/>
      <c r="D6" s="94"/>
      <c r="E6" s="94"/>
      <c r="F6" s="94"/>
      <c r="G6" s="94"/>
      <c r="H6" s="94"/>
    </row>
    <row r="7" spans="1:8" x14ac:dyDescent="0.25">
      <c r="A7" s="116" t="s">
        <v>75</v>
      </c>
      <c r="B7" s="117"/>
      <c r="C7" s="117"/>
      <c r="D7" s="117"/>
      <c r="E7" s="117"/>
      <c r="F7" s="117"/>
      <c r="G7" s="117"/>
      <c r="H7" s="117"/>
    </row>
    <row r="8" spans="1:8" x14ac:dyDescent="0.25">
      <c r="A8" s="117"/>
      <c r="B8" s="117"/>
      <c r="C8" s="117"/>
      <c r="D8" s="117"/>
      <c r="E8" s="117"/>
      <c r="F8" s="117"/>
      <c r="G8" s="117"/>
      <c r="H8" s="117"/>
    </row>
    <row r="9" spans="1:8" ht="18.75" customHeight="1" x14ac:dyDescent="0.25">
      <c r="A9" s="117"/>
      <c r="B9" s="117"/>
      <c r="C9" s="117"/>
      <c r="D9" s="117"/>
      <c r="E9" s="117"/>
      <c r="F9" s="117"/>
      <c r="G9" s="117"/>
      <c r="H9" s="117"/>
    </row>
    <row r="10" spans="1:8" ht="18" customHeight="1" x14ac:dyDescent="0.25">
      <c r="A10" s="117"/>
      <c r="B10" s="117"/>
      <c r="C10" s="117"/>
      <c r="D10" s="117"/>
      <c r="E10" s="117"/>
      <c r="F10" s="117"/>
      <c r="G10" s="117"/>
      <c r="H10" s="117"/>
    </row>
    <row r="11" spans="1:8" ht="20.25" customHeight="1" x14ac:dyDescent="0.25">
      <c r="A11" s="117"/>
      <c r="B11" s="117"/>
      <c r="C11" s="117"/>
      <c r="D11" s="117"/>
      <c r="E11" s="117"/>
      <c r="F11" s="117"/>
      <c r="G11" s="117"/>
      <c r="H11" s="117"/>
    </row>
    <row r="12" spans="1:8" ht="20.25" customHeight="1" x14ac:dyDescent="0.25">
      <c r="A12" s="121"/>
      <c r="B12" s="121"/>
      <c r="C12" s="35"/>
      <c r="D12" s="35"/>
      <c r="E12" s="35"/>
      <c r="F12" s="35"/>
      <c r="G12" s="35"/>
      <c r="H12" s="35"/>
    </row>
    <row r="13" spans="1:8" ht="20.25" customHeight="1" x14ac:dyDescent="0.25"/>
    <row r="14" spans="1:8" ht="20.25" customHeight="1" x14ac:dyDescent="0.25">
      <c r="A14" s="116" t="s">
        <v>55</v>
      </c>
      <c r="B14" s="116"/>
      <c r="C14" s="116"/>
      <c r="D14" s="116"/>
      <c r="E14" s="116"/>
      <c r="F14" s="116"/>
      <c r="G14" s="116"/>
      <c r="H14" s="116"/>
    </row>
    <row r="15" spans="1:8" ht="20.25" customHeight="1" x14ac:dyDescent="0.25">
      <c r="A15" s="116"/>
      <c r="B15" s="116"/>
      <c r="C15" s="116"/>
      <c r="D15" s="116"/>
      <c r="E15" s="116"/>
      <c r="F15" s="116"/>
      <c r="G15" s="116"/>
      <c r="H15" s="116"/>
    </row>
    <row r="16" spans="1:8" ht="20.25" customHeight="1" x14ac:dyDescent="0.25">
      <c r="A16" s="119" t="s">
        <v>86</v>
      </c>
      <c r="B16" s="119"/>
      <c r="C16" s="35"/>
      <c r="D16" s="35"/>
      <c r="E16" s="35"/>
      <c r="F16" s="35"/>
      <c r="G16" s="35"/>
      <c r="H16" s="35"/>
    </row>
    <row r="17" spans="1:11" ht="20.25" customHeight="1" thickBot="1" x14ac:dyDescent="0.3">
      <c r="A17" s="36" t="s">
        <v>87</v>
      </c>
      <c r="B17" s="36"/>
      <c r="D17" s="35"/>
      <c r="E17" s="35"/>
      <c r="F17" s="35"/>
      <c r="G17" s="35"/>
      <c r="H17" s="35"/>
    </row>
    <row r="18" spans="1:11" ht="20.25" customHeight="1" thickTop="1" x14ac:dyDescent="0.25">
      <c r="A18" s="37" t="s">
        <v>50</v>
      </c>
      <c r="B18" s="38" t="s">
        <v>51</v>
      </c>
      <c r="D18" s="35"/>
      <c r="E18" s="35"/>
      <c r="F18" s="35"/>
      <c r="G18" s="35"/>
      <c r="H18" s="35"/>
    </row>
    <row r="19" spans="1:11" ht="20.25" customHeight="1" x14ac:dyDescent="0.25">
      <c r="A19" s="39" t="s">
        <v>20</v>
      </c>
      <c r="B19" s="50">
        <f>SUM(B20:B22)</f>
        <v>951</v>
      </c>
      <c r="D19" s="35"/>
      <c r="E19" s="35"/>
      <c r="F19" s="35"/>
      <c r="G19" s="35"/>
      <c r="H19" s="35"/>
    </row>
    <row r="20" spans="1:11" ht="20.25" customHeight="1" x14ac:dyDescent="0.25">
      <c r="A20" s="1" t="s">
        <v>52</v>
      </c>
      <c r="B20" s="2">
        <v>577</v>
      </c>
      <c r="D20" s="35"/>
      <c r="E20" s="35"/>
      <c r="F20" s="35"/>
      <c r="G20" s="35"/>
      <c r="H20" s="35"/>
    </row>
    <row r="21" spans="1:11" ht="20.25" customHeight="1" x14ac:dyDescent="0.25">
      <c r="A21" s="40" t="s">
        <v>54</v>
      </c>
      <c r="B21" s="2">
        <v>269</v>
      </c>
      <c r="D21" s="35"/>
      <c r="E21" s="35"/>
      <c r="F21" s="35"/>
      <c r="G21" s="35"/>
      <c r="H21" s="35"/>
    </row>
    <row r="22" spans="1:11" x14ac:dyDescent="0.25">
      <c r="A22" s="40" t="s">
        <v>53</v>
      </c>
      <c r="B22" s="2">
        <v>105</v>
      </c>
      <c r="D22" s="35"/>
      <c r="E22" s="35"/>
      <c r="F22" s="35"/>
      <c r="G22" s="35"/>
      <c r="H22" s="35"/>
    </row>
    <row r="23" spans="1:11" ht="21" customHeight="1" x14ac:dyDescent="0.25">
      <c r="A23" s="120" t="s">
        <v>65</v>
      </c>
      <c r="B23" s="120"/>
      <c r="D23" s="35"/>
      <c r="E23" s="35"/>
      <c r="F23" s="35"/>
      <c r="G23" s="35"/>
      <c r="H23" s="35"/>
    </row>
    <row r="24" spans="1:11" x14ac:dyDescent="0.25">
      <c r="A24" s="35"/>
      <c r="B24" s="35"/>
      <c r="C24" s="35"/>
      <c r="D24" s="35"/>
      <c r="E24" s="35"/>
      <c r="F24" s="35"/>
      <c r="G24" s="35"/>
      <c r="H24" s="35"/>
    </row>
    <row r="25" spans="1:11" ht="15" customHeight="1" x14ac:dyDescent="0.25"/>
    <row r="26" spans="1:11" ht="15.75" x14ac:dyDescent="0.25">
      <c r="A26" s="3" t="s">
        <v>76</v>
      </c>
    </row>
    <row r="28" spans="1:11" ht="17.25" customHeight="1" x14ac:dyDescent="0.25">
      <c r="A28" s="118" t="s">
        <v>78</v>
      </c>
      <c r="B28" s="118"/>
      <c r="C28" s="118"/>
      <c r="D28" s="118"/>
      <c r="E28" s="118" t="s">
        <v>79</v>
      </c>
      <c r="F28" s="118"/>
      <c r="G28" s="118"/>
      <c r="H28" s="118"/>
      <c r="I28" s="118"/>
    </row>
    <row r="29" spans="1:11" ht="15.75" customHeight="1" thickBot="1" x14ac:dyDescent="0.3">
      <c r="A29" s="118"/>
      <c r="B29" s="118"/>
      <c r="C29" s="118"/>
      <c r="D29" s="118"/>
      <c r="E29" s="118"/>
      <c r="F29" s="118"/>
      <c r="G29" s="118"/>
      <c r="H29" s="118"/>
      <c r="I29" s="118"/>
    </row>
    <row r="30" spans="1:11" ht="16.5" thickTop="1" x14ac:dyDescent="0.25">
      <c r="A30" s="11" t="s">
        <v>1</v>
      </c>
      <c r="B30" s="12" t="s">
        <v>2</v>
      </c>
      <c r="C30" s="4"/>
      <c r="D30" s="4"/>
      <c r="G30" s="7"/>
      <c r="H30" s="7"/>
      <c r="I30" s="7"/>
      <c r="J30" s="7"/>
      <c r="K30" s="7"/>
    </row>
    <row r="31" spans="1:11" ht="15.75" x14ac:dyDescent="0.25">
      <c r="A31" s="13" t="s">
        <v>0</v>
      </c>
      <c r="B31" s="14">
        <f>SUM(B32:B35)</f>
        <v>944</v>
      </c>
      <c r="C31" s="4"/>
      <c r="D31" s="4"/>
      <c r="E31" s="8" t="s">
        <v>5</v>
      </c>
      <c r="F31" s="34">
        <v>428</v>
      </c>
      <c r="G31" s="7"/>
      <c r="H31" s="7"/>
      <c r="I31" s="7"/>
      <c r="J31" s="7"/>
      <c r="K31" s="7"/>
    </row>
    <row r="32" spans="1:11" ht="15.75" x14ac:dyDescent="0.25">
      <c r="A32" s="41" t="s">
        <v>3</v>
      </c>
      <c r="B32" s="42">
        <v>280</v>
      </c>
      <c r="C32" s="4"/>
      <c r="D32" s="4"/>
      <c r="E32" s="8" t="s">
        <v>6</v>
      </c>
      <c r="F32" s="34">
        <v>516</v>
      </c>
      <c r="G32" s="7"/>
      <c r="H32" s="7"/>
      <c r="I32" s="7"/>
      <c r="J32" s="7"/>
      <c r="K32" s="7"/>
    </row>
    <row r="33" spans="1:11" ht="15.75" x14ac:dyDescent="0.25">
      <c r="A33" s="41" t="s">
        <v>58</v>
      </c>
      <c r="B33" s="51">
        <v>242</v>
      </c>
      <c r="C33" s="4"/>
      <c r="D33" s="4"/>
      <c r="G33" s="7"/>
      <c r="H33" s="7"/>
      <c r="I33" s="7"/>
      <c r="J33" s="7"/>
      <c r="K33" s="7"/>
    </row>
    <row r="34" spans="1:11" ht="15.75" x14ac:dyDescent="0.25">
      <c r="A34" s="41" t="s">
        <v>66</v>
      </c>
      <c r="B34" s="51">
        <v>208</v>
      </c>
      <c r="C34" s="4"/>
      <c r="D34" s="4"/>
      <c r="G34" s="7"/>
      <c r="H34" s="7"/>
      <c r="I34" s="7"/>
      <c r="J34" s="7"/>
      <c r="K34" s="7"/>
    </row>
    <row r="35" spans="1:11" ht="16.5" thickBot="1" x14ac:dyDescent="0.3">
      <c r="A35" s="55" t="s">
        <v>77</v>
      </c>
      <c r="B35" s="52">
        <v>214</v>
      </c>
      <c r="C35" s="4"/>
      <c r="D35" s="4"/>
      <c r="G35" s="7"/>
      <c r="H35" s="9">
        <v>0.45</v>
      </c>
      <c r="I35" s="9">
        <v>0.55000000000000004</v>
      </c>
      <c r="J35" s="7"/>
      <c r="K35" s="7"/>
    </row>
    <row r="36" spans="1:11" ht="21" x14ac:dyDescent="0.35">
      <c r="A36" s="5" t="s">
        <v>4</v>
      </c>
      <c r="C36" s="53"/>
      <c r="D36" s="7"/>
      <c r="G36" s="7"/>
      <c r="K36" s="7"/>
    </row>
    <row r="37" spans="1:11" ht="15.75" x14ac:dyDescent="0.25">
      <c r="A37" s="15"/>
      <c r="B37" s="15"/>
    </row>
    <row r="38" spans="1:11" ht="15.75" x14ac:dyDescent="0.25">
      <c r="A38" s="6" t="s">
        <v>81</v>
      </c>
      <c r="B38" s="7"/>
      <c r="C38" s="7"/>
      <c r="D38" s="7"/>
      <c r="E38" s="7"/>
      <c r="F38" s="7"/>
      <c r="G38" s="7"/>
      <c r="H38" s="7"/>
      <c r="I38" s="7"/>
    </row>
    <row r="39" spans="1:11" ht="15" customHeight="1" thickBot="1" x14ac:dyDescent="0.3">
      <c r="A39" s="6" t="s">
        <v>80</v>
      </c>
      <c r="B39" s="7"/>
      <c r="C39" s="7"/>
      <c r="D39" s="7"/>
      <c r="E39" s="7"/>
      <c r="F39" s="7"/>
      <c r="G39" s="7"/>
      <c r="H39" s="7"/>
      <c r="I39" s="7"/>
    </row>
    <row r="40" spans="1:11" ht="12" customHeight="1" thickTop="1" x14ac:dyDescent="0.25">
      <c r="A40" s="16" t="s">
        <v>59</v>
      </c>
      <c r="B40" s="17" t="s">
        <v>7</v>
      </c>
    </row>
    <row r="41" spans="1:11" x14ac:dyDescent="0.25">
      <c r="A41" s="21" t="s">
        <v>18</v>
      </c>
      <c r="B41" s="44">
        <f>SUM(B42:B46)</f>
        <v>944</v>
      </c>
      <c r="C41" s="7"/>
      <c r="D41" s="7"/>
      <c r="E41" s="7"/>
      <c r="F41" s="7"/>
      <c r="G41" s="7"/>
      <c r="H41" s="7"/>
      <c r="I41" s="7"/>
    </row>
    <row r="42" spans="1:11" ht="14.25" customHeight="1" x14ac:dyDescent="0.25">
      <c r="A42" s="7" t="s">
        <v>8</v>
      </c>
      <c r="B42" s="18">
        <v>20</v>
      </c>
      <c r="C42" s="7"/>
      <c r="D42" s="7"/>
      <c r="E42" s="7"/>
      <c r="F42" s="7"/>
      <c r="G42" s="7"/>
      <c r="H42" s="7"/>
      <c r="I42" s="7"/>
    </row>
    <row r="43" spans="1:11" x14ac:dyDescent="0.25">
      <c r="A43" s="7" t="s">
        <v>9</v>
      </c>
      <c r="B43" s="18">
        <v>118</v>
      </c>
      <c r="C43" s="7"/>
      <c r="D43" s="7"/>
      <c r="E43" s="7"/>
      <c r="F43" s="7"/>
      <c r="G43" s="7"/>
      <c r="H43" s="7"/>
      <c r="I43" s="7"/>
    </row>
    <row r="44" spans="1:11" x14ac:dyDescent="0.25">
      <c r="A44" s="7" t="s">
        <v>10</v>
      </c>
      <c r="B44" s="18">
        <v>141</v>
      </c>
      <c r="C44" s="7"/>
      <c r="D44" s="7"/>
      <c r="E44" s="7"/>
      <c r="F44" s="7"/>
      <c r="G44" s="7"/>
      <c r="H44" s="7"/>
      <c r="I44" s="7"/>
    </row>
    <row r="45" spans="1:11" x14ac:dyDescent="0.25">
      <c r="A45" s="7" t="s">
        <v>11</v>
      </c>
      <c r="B45" s="18">
        <v>312</v>
      </c>
      <c r="C45" s="7"/>
      <c r="D45" s="7"/>
      <c r="E45" s="7"/>
      <c r="F45" s="7"/>
      <c r="G45" s="7"/>
      <c r="H45" s="7"/>
      <c r="I45" s="7"/>
    </row>
    <row r="46" spans="1:11" ht="15.75" thickBot="1" x14ac:dyDescent="0.3">
      <c r="A46" s="19" t="s">
        <v>12</v>
      </c>
      <c r="B46" s="20">
        <v>353</v>
      </c>
      <c r="C46" s="7"/>
      <c r="D46" s="7"/>
      <c r="E46" s="7"/>
      <c r="F46" s="7"/>
      <c r="G46" s="7"/>
      <c r="H46" s="7"/>
      <c r="I46" s="7"/>
    </row>
    <row r="47" spans="1:11" ht="15.75" customHeight="1" thickTop="1" x14ac:dyDescent="0.25">
      <c r="A47" s="95" t="s">
        <v>4</v>
      </c>
      <c r="B47" s="95"/>
      <c r="C47" s="7"/>
      <c r="D47" s="7"/>
      <c r="E47" s="7"/>
      <c r="F47" s="7"/>
      <c r="G47" s="7"/>
      <c r="H47" s="7"/>
      <c r="I47" s="7"/>
    </row>
    <row r="48" spans="1:11" ht="15.75" customHeight="1" x14ac:dyDescent="0.25">
      <c r="A48" s="95"/>
      <c r="B48" s="95"/>
      <c r="C48" s="7"/>
      <c r="D48" s="7"/>
      <c r="E48" s="7"/>
      <c r="F48" s="7"/>
      <c r="G48" s="7"/>
      <c r="H48" s="7"/>
      <c r="I48" s="7"/>
    </row>
    <row r="49" spans="1:10" x14ac:dyDescent="0.25">
      <c r="A49" s="7"/>
      <c r="B49" s="7"/>
      <c r="C49" s="7"/>
      <c r="D49" s="7"/>
      <c r="E49" s="7"/>
      <c r="F49" s="7"/>
      <c r="G49" s="7"/>
      <c r="H49" s="7"/>
      <c r="I49" s="7"/>
    </row>
    <row r="50" spans="1:10" x14ac:dyDescent="0.25">
      <c r="A50" s="7"/>
      <c r="B50" s="7"/>
      <c r="C50" s="7"/>
      <c r="D50" s="7"/>
      <c r="E50" s="7"/>
      <c r="F50" s="7"/>
      <c r="G50" s="7"/>
      <c r="H50" s="7"/>
      <c r="I50" s="7"/>
    </row>
    <row r="51" spans="1:10" x14ac:dyDescent="0.25">
      <c r="A51" s="7"/>
      <c r="B51" s="7"/>
      <c r="C51" s="7"/>
      <c r="D51" s="7"/>
      <c r="E51" s="7"/>
      <c r="F51" s="7"/>
      <c r="G51" s="7"/>
      <c r="H51" s="7"/>
      <c r="I51" s="7"/>
    </row>
    <row r="52" spans="1:10" x14ac:dyDescent="0.25">
      <c r="A52" s="7"/>
      <c r="B52" s="7"/>
      <c r="C52" s="7"/>
      <c r="D52" s="7"/>
      <c r="E52" s="7"/>
      <c r="F52" s="7"/>
      <c r="G52" s="7"/>
      <c r="H52" s="7"/>
      <c r="I52" s="7"/>
    </row>
    <row r="53" spans="1:10" x14ac:dyDescent="0.25">
      <c r="A53" s="7"/>
      <c r="B53" s="7"/>
      <c r="C53" s="7"/>
      <c r="D53" s="7"/>
      <c r="E53" s="7"/>
      <c r="F53" s="7"/>
      <c r="G53" s="7"/>
      <c r="H53" s="7"/>
      <c r="I53" s="7"/>
    </row>
    <row r="54" spans="1:10" x14ac:dyDescent="0.25">
      <c r="A54" s="7"/>
      <c r="B54" s="7"/>
      <c r="C54" s="7"/>
      <c r="D54" s="7"/>
      <c r="E54" s="7"/>
      <c r="F54" s="7"/>
      <c r="G54" s="7"/>
      <c r="H54" s="7"/>
      <c r="I54" s="7"/>
    </row>
    <row r="55" spans="1:10" x14ac:dyDescent="0.25">
      <c r="A55" s="7"/>
      <c r="B55" s="7"/>
      <c r="C55" s="7"/>
      <c r="D55" s="7"/>
      <c r="E55" s="7"/>
      <c r="F55" s="7"/>
      <c r="G55" s="7"/>
      <c r="H55" s="7"/>
      <c r="I55" s="7"/>
    </row>
    <row r="56" spans="1:10" x14ac:dyDescent="0.25">
      <c r="A56" s="7"/>
      <c r="B56" s="7"/>
      <c r="C56" s="7"/>
      <c r="D56" s="7"/>
      <c r="E56" s="7"/>
      <c r="F56" s="7"/>
      <c r="G56" s="7"/>
      <c r="H56" s="7"/>
      <c r="I56" s="7"/>
    </row>
    <row r="59" spans="1:10" ht="15.75" x14ac:dyDescent="0.25">
      <c r="A59" s="6" t="s">
        <v>82</v>
      </c>
      <c r="B59" s="7"/>
      <c r="C59" s="7"/>
      <c r="D59" s="7"/>
      <c r="E59" s="7"/>
      <c r="F59" s="7"/>
      <c r="G59" s="7"/>
      <c r="H59" s="7"/>
      <c r="I59" s="7"/>
    </row>
    <row r="60" spans="1:10" ht="16.5" thickBot="1" x14ac:dyDescent="0.3">
      <c r="A60" s="6" t="s">
        <v>83</v>
      </c>
      <c r="B60" s="7"/>
      <c r="C60" s="7"/>
      <c r="D60" s="7"/>
      <c r="E60" s="7"/>
      <c r="F60" s="7"/>
      <c r="G60" s="7"/>
      <c r="H60" s="7"/>
      <c r="I60" s="7"/>
    </row>
    <row r="61" spans="1:10" ht="15.75" customHeight="1" thickTop="1" x14ac:dyDescent="0.25">
      <c r="A61" s="22" t="s">
        <v>19</v>
      </c>
      <c r="B61" s="48" t="s">
        <v>7</v>
      </c>
      <c r="C61" s="7"/>
      <c r="D61" s="7"/>
      <c r="E61" s="7"/>
      <c r="F61" s="7"/>
      <c r="G61" s="7"/>
      <c r="H61" s="7"/>
      <c r="I61" s="7"/>
    </row>
    <row r="62" spans="1:10" ht="15.75" customHeight="1" x14ac:dyDescent="0.25">
      <c r="A62" s="31" t="s">
        <v>20</v>
      </c>
      <c r="B62" s="54">
        <f>SUM(B63:B70)</f>
        <v>944</v>
      </c>
      <c r="C62" s="7"/>
      <c r="D62" s="7"/>
      <c r="E62" s="7"/>
      <c r="F62" s="7"/>
      <c r="G62" s="7"/>
      <c r="H62" s="7"/>
      <c r="I62" s="7"/>
      <c r="J62" s="7"/>
    </row>
    <row r="63" spans="1:10" x14ac:dyDescent="0.25">
      <c r="A63" s="32" t="s">
        <v>13</v>
      </c>
      <c r="B63" s="18">
        <v>446</v>
      </c>
      <c r="C63" s="7"/>
      <c r="D63" s="7"/>
      <c r="E63" s="7"/>
      <c r="F63" s="7"/>
      <c r="G63" s="7"/>
      <c r="H63" s="7"/>
      <c r="I63" s="7"/>
      <c r="J63" s="7"/>
    </row>
    <row r="64" spans="1:10" ht="17.25" customHeight="1" x14ac:dyDescent="0.25">
      <c r="A64" s="32" t="s">
        <v>49</v>
      </c>
      <c r="B64" s="18">
        <v>120</v>
      </c>
      <c r="C64" s="7"/>
      <c r="D64" s="7"/>
      <c r="E64" s="7"/>
      <c r="F64" s="7"/>
      <c r="G64" s="7"/>
      <c r="H64" s="7"/>
      <c r="I64" s="7"/>
      <c r="J64" s="7"/>
    </row>
    <row r="65" spans="1:10" x14ac:dyDescent="0.25">
      <c r="A65" s="32" t="s">
        <v>61</v>
      </c>
      <c r="B65" s="18">
        <v>93</v>
      </c>
      <c r="C65" s="7"/>
      <c r="D65" s="7"/>
      <c r="E65" s="7"/>
      <c r="F65" s="7"/>
      <c r="G65" s="7"/>
      <c r="H65" s="7"/>
      <c r="I65" s="7"/>
      <c r="J65" s="7"/>
    </row>
    <row r="66" spans="1:10" x14ac:dyDescent="0.25">
      <c r="A66" s="32" t="s">
        <v>15</v>
      </c>
      <c r="B66" s="18">
        <v>82</v>
      </c>
      <c r="C66" s="7"/>
      <c r="D66" s="7"/>
      <c r="E66" s="7"/>
      <c r="F66" s="7"/>
      <c r="G66" s="7"/>
      <c r="H66" s="7"/>
      <c r="I66" s="7"/>
      <c r="J66" s="7"/>
    </row>
    <row r="67" spans="1:10" x14ac:dyDescent="0.25">
      <c r="A67" s="32" t="s">
        <v>60</v>
      </c>
      <c r="B67" s="18">
        <v>65</v>
      </c>
      <c r="C67" s="7"/>
      <c r="D67" s="7"/>
      <c r="E67" s="7"/>
      <c r="F67" s="7"/>
      <c r="G67" s="7"/>
      <c r="H67" s="7"/>
      <c r="I67" s="7"/>
      <c r="J67" s="7"/>
    </row>
    <row r="68" spans="1:10" x14ac:dyDescent="0.25">
      <c r="A68" s="32" t="s">
        <v>14</v>
      </c>
      <c r="B68" s="18">
        <v>61</v>
      </c>
      <c r="C68" s="7"/>
      <c r="D68" s="7"/>
      <c r="E68" s="7"/>
      <c r="F68" s="7"/>
      <c r="G68" s="7"/>
      <c r="H68" s="7"/>
      <c r="I68" s="7"/>
      <c r="J68" s="7"/>
    </row>
    <row r="69" spans="1:10" x14ac:dyDescent="0.25">
      <c r="A69" s="1" t="s">
        <v>16</v>
      </c>
      <c r="B69" s="2">
        <v>56</v>
      </c>
      <c r="C69" s="7"/>
      <c r="D69" s="7"/>
      <c r="E69" s="7"/>
      <c r="F69" s="7"/>
      <c r="G69" s="7"/>
      <c r="H69" s="7"/>
      <c r="I69" s="7"/>
      <c r="J69" s="7"/>
    </row>
    <row r="70" spans="1:10" ht="20.25" customHeight="1" thickBot="1" x14ac:dyDescent="0.3">
      <c r="A70" s="43" t="s">
        <v>17</v>
      </c>
      <c r="B70" s="30">
        <v>21</v>
      </c>
      <c r="C70" s="7"/>
      <c r="D70" s="7"/>
      <c r="E70" s="7"/>
      <c r="F70" s="7"/>
      <c r="G70" s="7"/>
      <c r="H70" s="7"/>
      <c r="I70" s="7"/>
      <c r="J70" s="7"/>
    </row>
    <row r="71" spans="1:10" ht="24" customHeight="1" thickTop="1" x14ac:dyDescent="0.25">
      <c r="A71" s="85" t="s">
        <v>4</v>
      </c>
      <c r="B71" s="85"/>
      <c r="C71" s="7"/>
      <c r="D71" s="7"/>
      <c r="E71" s="7"/>
      <c r="F71" s="7"/>
      <c r="G71" s="7"/>
      <c r="H71" s="7"/>
      <c r="I71" s="7"/>
      <c r="J71" s="7"/>
    </row>
    <row r="72" spans="1:10" ht="18.75" customHeight="1" x14ac:dyDescent="0.25">
      <c r="A72" s="7"/>
      <c r="B72" s="7"/>
      <c r="C72" s="7"/>
      <c r="D72" s="7"/>
      <c r="E72" s="7"/>
      <c r="F72" s="7"/>
      <c r="G72" s="7"/>
      <c r="H72" s="7"/>
      <c r="I72" s="7"/>
      <c r="J72" s="7"/>
    </row>
    <row r="73" spans="1:10" x14ac:dyDescent="0.25">
      <c r="A73" s="7"/>
      <c r="B73" s="7"/>
      <c r="C73" s="7"/>
      <c r="D73" s="7"/>
      <c r="E73" s="7"/>
      <c r="F73" s="7"/>
      <c r="G73" s="7"/>
      <c r="H73" s="7"/>
      <c r="I73" s="7"/>
      <c r="J73" s="7"/>
    </row>
    <row r="74" spans="1:10" x14ac:dyDescent="0.25">
      <c r="A74" s="7"/>
      <c r="B74" s="7"/>
      <c r="C74" s="7"/>
      <c r="D74" s="7"/>
      <c r="E74" s="7"/>
      <c r="F74" s="7"/>
      <c r="G74" s="7"/>
      <c r="H74" s="7"/>
      <c r="I74" s="7"/>
      <c r="J74" s="7"/>
    </row>
    <row r="75" spans="1:10" x14ac:dyDescent="0.25">
      <c r="A75" s="7"/>
      <c r="B75" s="7"/>
      <c r="C75" s="7"/>
      <c r="D75" s="7"/>
      <c r="E75" s="7"/>
      <c r="F75" s="7"/>
      <c r="G75" s="7"/>
      <c r="H75" s="7"/>
      <c r="I75" s="7"/>
      <c r="J75" s="7"/>
    </row>
    <row r="76" spans="1:10" x14ac:dyDescent="0.25">
      <c r="A76" s="7"/>
      <c r="B76" s="7"/>
      <c r="C76" s="7"/>
      <c r="D76" s="7"/>
      <c r="E76" s="7"/>
      <c r="F76" s="7"/>
      <c r="G76" s="7"/>
      <c r="H76" s="7"/>
      <c r="I76" s="7"/>
      <c r="J76" s="7"/>
    </row>
    <row r="77" spans="1:10" x14ac:dyDescent="0.25">
      <c r="A77" s="7"/>
      <c r="B77" s="7"/>
      <c r="C77" s="7"/>
      <c r="D77" s="7"/>
      <c r="E77" s="7"/>
      <c r="F77" s="7"/>
      <c r="G77" s="7"/>
      <c r="H77" s="7"/>
      <c r="I77" s="7"/>
      <c r="J77" s="7"/>
    </row>
    <row r="78" spans="1:10" ht="15.75" x14ac:dyDescent="0.25">
      <c r="A78" s="23" t="s">
        <v>128</v>
      </c>
      <c r="C78" s="7"/>
      <c r="D78" s="7"/>
      <c r="E78" s="7"/>
      <c r="F78" s="7"/>
      <c r="G78" s="7"/>
      <c r="H78" s="7"/>
      <c r="I78" s="7"/>
      <c r="J78" s="7"/>
    </row>
    <row r="79" spans="1:10" ht="29.25" customHeight="1" thickBot="1" x14ac:dyDescent="0.3">
      <c r="A79" s="80" t="s">
        <v>129</v>
      </c>
      <c r="B79" s="80"/>
      <c r="C79" s="7"/>
      <c r="D79" s="7"/>
      <c r="E79" s="7"/>
      <c r="F79" s="7"/>
      <c r="G79" s="7"/>
      <c r="H79" s="7"/>
      <c r="I79" s="7"/>
      <c r="J79" s="7"/>
    </row>
    <row r="80" spans="1:10" ht="16.5" customHeight="1" thickTop="1" x14ac:dyDescent="0.25">
      <c r="A80" s="16" t="s">
        <v>21</v>
      </c>
      <c r="B80" s="17" t="s">
        <v>7</v>
      </c>
      <c r="C80" s="7"/>
      <c r="D80" s="7"/>
      <c r="E80" s="7"/>
      <c r="F80" s="7"/>
      <c r="G80" s="7"/>
      <c r="H80" s="7"/>
      <c r="I80" s="7"/>
      <c r="J80" s="7"/>
    </row>
    <row r="81" spans="1:10" x14ac:dyDescent="0.25">
      <c r="A81" s="24" t="s">
        <v>20</v>
      </c>
      <c r="B81" s="25">
        <f>SUM(B82:B99)</f>
        <v>944</v>
      </c>
      <c r="C81" s="7"/>
      <c r="D81" s="7"/>
      <c r="E81" s="7"/>
      <c r="F81" s="7"/>
      <c r="G81" s="7"/>
      <c r="H81" s="7"/>
      <c r="I81" s="7"/>
      <c r="J81" s="7"/>
    </row>
    <row r="82" spans="1:10" x14ac:dyDescent="0.25">
      <c r="A82" s="10" t="s">
        <v>28</v>
      </c>
      <c r="B82" s="26">
        <v>187</v>
      </c>
      <c r="C82" s="7"/>
      <c r="D82" s="7"/>
      <c r="E82" s="7"/>
      <c r="F82" s="7"/>
      <c r="G82" s="7"/>
      <c r="H82" s="7"/>
      <c r="I82" s="7"/>
      <c r="J82" s="7"/>
    </row>
    <row r="83" spans="1:10" x14ac:dyDescent="0.25">
      <c r="A83" s="10" t="s">
        <v>23</v>
      </c>
      <c r="B83" s="18">
        <v>168</v>
      </c>
      <c r="C83" s="7"/>
      <c r="D83" s="7"/>
      <c r="E83" s="7"/>
      <c r="F83" s="7"/>
      <c r="G83" s="7"/>
      <c r="H83" s="7"/>
      <c r="I83" s="7"/>
      <c r="J83" s="7"/>
    </row>
    <row r="84" spans="1:10" x14ac:dyDescent="0.25">
      <c r="A84" s="10" t="s">
        <v>22</v>
      </c>
      <c r="B84" s="18">
        <v>152</v>
      </c>
      <c r="C84" s="7"/>
      <c r="D84" s="7"/>
      <c r="E84" s="7"/>
      <c r="F84" s="7"/>
      <c r="G84" s="7"/>
      <c r="H84" s="7"/>
      <c r="I84" s="7"/>
      <c r="J84" s="7"/>
    </row>
    <row r="85" spans="1:10" x14ac:dyDescent="0.25">
      <c r="A85" s="10" t="s">
        <v>25</v>
      </c>
      <c r="B85" s="18">
        <v>104</v>
      </c>
      <c r="C85" s="7"/>
      <c r="D85" s="7"/>
      <c r="E85" s="7"/>
      <c r="F85" s="7"/>
      <c r="G85" s="7"/>
      <c r="H85" s="7"/>
      <c r="I85" s="7"/>
      <c r="J85" s="7"/>
    </row>
    <row r="86" spans="1:10" x14ac:dyDescent="0.25">
      <c r="A86" s="10" t="s">
        <v>27</v>
      </c>
      <c r="B86" s="18">
        <v>67</v>
      </c>
      <c r="C86" s="7"/>
      <c r="D86" s="7"/>
      <c r="E86" s="7"/>
      <c r="F86" s="7"/>
      <c r="G86" s="7"/>
      <c r="H86" s="7"/>
      <c r="I86" s="7"/>
      <c r="J86" s="7"/>
    </row>
    <row r="87" spans="1:10" x14ac:dyDescent="0.25">
      <c r="A87" s="10" t="s">
        <v>30</v>
      </c>
      <c r="B87" s="18">
        <v>62</v>
      </c>
      <c r="C87" s="7"/>
      <c r="D87" s="7"/>
      <c r="E87" s="7"/>
      <c r="F87" s="7"/>
      <c r="G87" s="7"/>
      <c r="H87" s="7"/>
      <c r="I87" s="7"/>
      <c r="J87" s="7"/>
    </row>
    <row r="88" spans="1:10" x14ac:dyDescent="0.25">
      <c r="A88" s="10" t="s">
        <v>26</v>
      </c>
      <c r="B88" s="18">
        <v>60</v>
      </c>
      <c r="C88" s="7"/>
      <c r="D88" s="7"/>
      <c r="E88" s="7"/>
      <c r="F88" s="7"/>
      <c r="G88" s="7"/>
      <c r="H88" s="7"/>
      <c r="I88" s="7"/>
      <c r="J88" s="7"/>
    </row>
    <row r="89" spans="1:10" x14ac:dyDescent="0.25">
      <c r="A89" s="10" t="s">
        <v>24</v>
      </c>
      <c r="B89" s="18">
        <v>54</v>
      </c>
      <c r="C89" s="7"/>
      <c r="D89" s="7"/>
      <c r="E89" s="7"/>
      <c r="F89" s="7"/>
      <c r="G89" s="7"/>
      <c r="H89" s="7"/>
      <c r="I89" s="7"/>
      <c r="J89" s="7"/>
    </row>
    <row r="90" spans="1:10" x14ac:dyDescent="0.25">
      <c r="A90" s="10" t="s">
        <v>29</v>
      </c>
      <c r="B90" s="18">
        <v>37</v>
      </c>
      <c r="C90" s="7"/>
      <c r="D90" s="7"/>
      <c r="E90" s="7"/>
      <c r="F90" s="7"/>
      <c r="G90" s="7"/>
      <c r="H90" s="7"/>
      <c r="I90" s="7"/>
      <c r="J90" s="7"/>
    </row>
    <row r="91" spans="1:10" x14ac:dyDescent="0.25">
      <c r="A91" s="10" t="s">
        <v>31</v>
      </c>
      <c r="B91" s="18">
        <v>21</v>
      </c>
      <c r="C91" s="7"/>
      <c r="D91" s="7"/>
      <c r="E91" s="7"/>
      <c r="F91" s="7"/>
      <c r="G91" s="7"/>
      <c r="H91" s="7"/>
      <c r="I91" s="7"/>
      <c r="J91" s="7"/>
    </row>
    <row r="92" spans="1:10" x14ac:dyDescent="0.25">
      <c r="A92" s="45" t="s">
        <v>37</v>
      </c>
      <c r="B92" s="2">
        <v>11</v>
      </c>
      <c r="C92" s="7"/>
      <c r="D92" s="7"/>
      <c r="E92" s="7"/>
      <c r="F92" s="7"/>
      <c r="G92" s="7"/>
      <c r="H92" s="7"/>
      <c r="I92" s="7"/>
      <c r="J92" s="7"/>
    </row>
    <row r="93" spans="1:10" x14ac:dyDescent="0.25">
      <c r="A93" s="27" t="s">
        <v>32</v>
      </c>
      <c r="B93" s="28">
        <v>6</v>
      </c>
      <c r="C93" s="7"/>
      <c r="D93" s="7"/>
      <c r="E93" s="7"/>
      <c r="F93" s="7"/>
      <c r="G93" s="7"/>
      <c r="H93" s="7"/>
      <c r="I93" s="7"/>
      <c r="J93" s="7"/>
    </row>
    <row r="94" spans="1:10" x14ac:dyDescent="0.25">
      <c r="A94" s="10" t="s">
        <v>33</v>
      </c>
      <c r="B94" s="18">
        <v>5</v>
      </c>
      <c r="C94" s="7"/>
      <c r="D94" s="7"/>
      <c r="E94" s="7"/>
      <c r="F94" s="7"/>
      <c r="G94" s="7"/>
      <c r="H94" s="7"/>
      <c r="I94" s="7"/>
      <c r="J94" s="7"/>
    </row>
    <row r="95" spans="1:10" x14ac:dyDescent="0.25">
      <c r="A95" s="10" t="s">
        <v>35</v>
      </c>
      <c r="B95" s="18">
        <v>4</v>
      </c>
      <c r="C95" s="7"/>
      <c r="D95" s="7"/>
      <c r="E95" s="7"/>
      <c r="F95" s="7"/>
      <c r="G95" s="7"/>
      <c r="H95" s="7"/>
      <c r="I95" s="7"/>
      <c r="J95" s="7"/>
    </row>
    <row r="96" spans="1:10" x14ac:dyDescent="0.25">
      <c r="A96" s="10" t="s">
        <v>34</v>
      </c>
      <c r="B96" s="18">
        <v>2</v>
      </c>
      <c r="C96" s="7"/>
      <c r="D96" s="7"/>
      <c r="E96" s="7"/>
      <c r="F96" s="7"/>
      <c r="G96" s="7"/>
      <c r="H96" s="7"/>
      <c r="I96" s="7"/>
      <c r="J96" s="7"/>
    </row>
    <row r="97" spans="1:10" x14ac:dyDescent="0.25">
      <c r="A97" s="10" t="s">
        <v>62</v>
      </c>
      <c r="B97" s="18">
        <v>2</v>
      </c>
      <c r="C97" s="7"/>
      <c r="D97" s="7"/>
      <c r="E97" s="7"/>
      <c r="F97" s="7"/>
      <c r="G97" s="7"/>
      <c r="H97" s="7"/>
      <c r="I97" s="7"/>
      <c r="J97" s="7"/>
    </row>
    <row r="98" spans="1:10" x14ac:dyDescent="0.25">
      <c r="A98" s="10" t="s">
        <v>67</v>
      </c>
      <c r="B98" s="18">
        <v>1</v>
      </c>
      <c r="C98" s="7"/>
      <c r="D98" s="7"/>
      <c r="E98" s="7"/>
      <c r="F98" s="7"/>
      <c r="G98" s="7"/>
      <c r="H98" s="7"/>
      <c r="I98" s="7"/>
      <c r="J98" s="7"/>
    </row>
    <row r="99" spans="1:10" ht="15.75" thickBot="1" x14ac:dyDescent="0.3">
      <c r="A99" s="29" t="s">
        <v>36</v>
      </c>
      <c r="B99" s="46">
        <v>1</v>
      </c>
      <c r="C99" s="7"/>
      <c r="D99" s="7"/>
      <c r="E99" s="7"/>
      <c r="F99" s="7"/>
      <c r="G99" s="7"/>
      <c r="H99" s="7"/>
      <c r="I99" s="7"/>
      <c r="J99" s="7"/>
    </row>
    <row r="100" spans="1:10" ht="27" customHeight="1" thickTop="1" x14ac:dyDescent="0.25">
      <c r="A100" s="79" t="s">
        <v>38</v>
      </c>
      <c r="B100" s="79"/>
      <c r="C100" s="7"/>
      <c r="D100" s="7"/>
      <c r="E100" s="7"/>
      <c r="F100" s="7"/>
      <c r="G100" s="7"/>
      <c r="H100" s="7"/>
      <c r="I100" s="7"/>
      <c r="J100" s="7"/>
    </row>
    <row r="101" spans="1:10" x14ac:dyDescent="0.25">
      <c r="C101" s="7"/>
      <c r="D101" s="7"/>
      <c r="E101" s="7"/>
      <c r="F101" s="7"/>
      <c r="G101" s="7"/>
      <c r="H101" s="7"/>
      <c r="I101" s="7"/>
      <c r="J101" s="7"/>
    </row>
    <row r="102" spans="1:10" x14ac:dyDescent="0.25">
      <c r="A102" s="8"/>
      <c r="B102" s="8"/>
      <c r="C102" s="7"/>
      <c r="D102" s="7"/>
      <c r="E102" s="7"/>
      <c r="F102" s="7"/>
      <c r="G102" s="7"/>
      <c r="H102" s="7"/>
      <c r="I102" s="7"/>
      <c r="J102" s="7"/>
    </row>
    <row r="104" spans="1:10" x14ac:dyDescent="0.25">
      <c r="A104" s="8"/>
      <c r="B104" s="7"/>
      <c r="C104" s="7"/>
      <c r="D104" s="7"/>
      <c r="E104" s="7"/>
      <c r="F104" s="7"/>
      <c r="G104" s="7"/>
      <c r="H104" s="7"/>
      <c r="I104" s="7"/>
    </row>
    <row r="105" spans="1:10" x14ac:dyDescent="0.25">
      <c r="A105" s="8" t="s">
        <v>84</v>
      </c>
      <c r="B105" s="7"/>
      <c r="C105" s="7"/>
      <c r="D105" s="7"/>
      <c r="E105" s="7"/>
      <c r="F105" s="7"/>
      <c r="G105" s="7"/>
      <c r="H105" s="7"/>
      <c r="I105" s="7"/>
    </row>
    <row r="106" spans="1:10" ht="15.75" customHeight="1" thickBot="1" x14ac:dyDescent="0.3">
      <c r="A106" s="115" t="s">
        <v>85</v>
      </c>
      <c r="B106" s="115"/>
      <c r="C106" s="115"/>
      <c r="D106" s="7"/>
      <c r="E106" s="7"/>
      <c r="F106" s="7"/>
      <c r="G106" s="7"/>
      <c r="H106" s="7"/>
      <c r="I106" s="7"/>
    </row>
    <row r="107" spans="1:10" ht="15.75" thickTop="1" x14ac:dyDescent="0.25">
      <c r="A107" s="49" t="s">
        <v>39</v>
      </c>
      <c r="B107" s="75" t="s">
        <v>7</v>
      </c>
      <c r="C107" s="76"/>
      <c r="D107" s="7"/>
      <c r="E107" s="7"/>
      <c r="F107" s="7"/>
      <c r="G107" s="7"/>
      <c r="H107" s="7"/>
      <c r="I107" s="7"/>
    </row>
    <row r="108" spans="1:10" x14ac:dyDescent="0.25">
      <c r="A108" s="31" t="s">
        <v>18</v>
      </c>
      <c r="B108" s="77">
        <f>SUM(B109:C115)</f>
        <v>607</v>
      </c>
      <c r="C108" s="78"/>
      <c r="D108" s="7"/>
      <c r="E108" s="7"/>
      <c r="F108" s="7"/>
      <c r="G108" s="7"/>
      <c r="H108" s="7"/>
      <c r="I108" s="7"/>
    </row>
    <row r="109" spans="1:10" x14ac:dyDescent="0.25">
      <c r="A109" s="32" t="s">
        <v>13</v>
      </c>
      <c r="B109" s="96">
        <v>293</v>
      </c>
      <c r="C109" s="97"/>
      <c r="D109" s="7"/>
      <c r="E109" s="7"/>
      <c r="F109" s="7"/>
      <c r="G109" s="7"/>
      <c r="H109" s="7"/>
      <c r="I109" s="7"/>
    </row>
    <row r="110" spans="1:10" x14ac:dyDescent="0.25">
      <c r="A110" s="32" t="s">
        <v>61</v>
      </c>
      <c r="B110" s="96">
        <v>83</v>
      </c>
      <c r="C110" s="97"/>
      <c r="D110" s="7"/>
      <c r="E110" s="7"/>
      <c r="F110" s="7"/>
      <c r="G110" s="7"/>
      <c r="H110" s="7"/>
      <c r="I110" s="7"/>
    </row>
    <row r="111" spans="1:10" x14ac:dyDescent="0.25">
      <c r="A111" s="47" t="s">
        <v>40</v>
      </c>
      <c r="B111" s="73">
        <v>81</v>
      </c>
      <c r="C111" s="74"/>
      <c r="D111" s="7"/>
      <c r="E111" s="7"/>
      <c r="F111" s="7"/>
      <c r="G111" s="7"/>
      <c r="H111" s="7"/>
      <c r="I111" s="7"/>
    </row>
    <row r="112" spans="1:10" x14ac:dyDescent="0.25">
      <c r="A112" s="33" t="s">
        <v>14</v>
      </c>
      <c r="B112" s="96">
        <v>62</v>
      </c>
      <c r="C112" s="97"/>
      <c r="D112" s="7"/>
      <c r="E112" s="7"/>
      <c r="F112" s="7"/>
      <c r="G112" s="7"/>
      <c r="H112" s="7"/>
      <c r="I112" s="7"/>
    </row>
    <row r="113" spans="1:10" x14ac:dyDescent="0.25">
      <c r="A113" s="32" t="s">
        <v>15</v>
      </c>
      <c r="B113" s="96">
        <v>42</v>
      </c>
      <c r="C113" s="97"/>
      <c r="D113" s="7"/>
      <c r="E113" s="7"/>
      <c r="F113" s="7"/>
      <c r="G113" s="7"/>
      <c r="H113" s="7"/>
      <c r="I113" s="7"/>
    </row>
    <row r="114" spans="1:10" x14ac:dyDescent="0.25">
      <c r="A114" s="32" t="s">
        <v>63</v>
      </c>
      <c r="B114" s="96">
        <v>27</v>
      </c>
      <c r="C114" s="97"/>
      <c r="D114" s="7"/>
      <c r="E114" s="7"/>
      <c r="F114" s="7"/>
      <c r="G114" s="7"/>
      <c r="H114" s="7"/>
      <c r="I114" s="7"/>
    </row>
    <row r="115" spans="1:10" ht="12.75" customHeight="1" thickBot="1" x14ac:dyDescent="0.3">
      <c r="A115" s="43" t="s">
        <v>68</v>
      </c>
      <c r="B115" s="83">
        <v>19</v>
      </c>
      <c r="C115" s="84"/>
      <c r="D115" s="7"/>
      <c r="E115" s="7"/>
      <c r="F115" s="7"/>
      <c r="G115" s="7"/>
      <c r="H115" s="7"/>
      <c r="I115" s="7"/>
    </row>
    <row r="116" spans="1:10" ht="27.75" customHeight="1" thickTop="1" x14ac:dyDescent="0.25">
      <c r="A116" s="85" t="s">
        <v>4</v>
      </c>
      <c r="B116" s="85"/>
      <c r="C116" s="7"/>
      <c r="D116" s="7"/>
      <c r="E116" s="7"/>
      <c r="F116" s="7"/>
      <c r="G116" s="7"/>
      <c r="H116" s="7"/>
      <c r="I116" s="7"/>
    </row>
    <row r="117" spans="1:10" x14ac:dyDescent="0.25">
      <c r="B117" s="7"/>
      <c r="C117" s="7"/>
      <c r="D117" s="7"/>
      <c r="E117" s="7"/>
      <c r="F117" s="7"/>
      <c r="G117" s="7"/>
      <c r="H117" s="7"/>
      <c r="I117" s="7"/>
    </row>
    <row r="118" spans="1:10" ht="15.75" customHeight="1" x14ac:dyDescent="0.25">
      <c r="A118" s="98" t="s">
        <v>127</v>
      </c>
      <c r="B118" s="98"/>
      <c r="C118" s="98"/>
      <c r="D118" s="98"/>
      <c r="E118" s="98"/>
      <c r="F118" s="98"/>
      <c r="G118" s="98"/>
      <c r="H118" s="98"/>
      <c r="I118" s="98"/>
      <c r="J118" s="98"/>
    </row>
    <row r="119" spans="1:10" x14ac:dyDescent="0.25">
      <c r="A119" s="98"/>
      <c r="B119" s="98"/>
      <c r="C119" s="98"/>
      <c r="D119" s="98"/>
      <c r="E119" s="98"/>
      <c r="F119" s="98"/>
      <c r="G119" s="98"/>
      <c r="H119" s="98"/>
      <c r="I119" s="98"/>
      <c r="J119" s="98"/>
    </row>
    <row r="120" spans="1:10" x14ac:dyDescent="0.25">
      <c r="A120" s="91" t="s">
        <v>41</v>
      </c>
      <c r="B120" s="135"/>
      <c r="C120" s="90" t="s">
        <v>42</v>
      </c>
      <c r="D120" s="91"/>
      <c r="E120" s="135"/>
      <c r="F120" s="99" t="s">
        <v>43</v>
      </c>
      <c r="G120" s="100"/>
      <c r="H120" s="90" t="s">
        <v>44</v>
      </c>
      <c r="I120" s="91"/>
      <c r="J120" s="1"/>
    </row>
    <row r="121" spans="1:10" ht="6.75" customHeight="1" x14ac:dyDescent="0.25">
      <c r="A121" s="93"/>
      <c r="B121" s="136"/>
      <c r="C121" s="92"/>
      <c r="D121" s="93"/>
      <c r="E121" s="136"/>
      <c r="F121" s="101"/>
      <c r="G121" s="102"/>
      <c r="H121" s="92"/>
      <c r="I121" s="93"/>
      <c r="J121" s="1"/>
    </row>
    <row r="122" spans="1:10" ht="28.5" customHeight="1" x14ac:dyDescent="0.25">
      <c r="A122" s="103" t="s">
        <v>46</v>
      </c>
      <c r="B122" s="104"/>
      <c r="C122" s="86" t="s">
        <v>88</v>
      </c>
      <c r="D122" s="86"/>
      <c r="E122" s="86"/>
      <c r="F122" s="68" t="s">
        <v>89</v>
      </c>
      <c r="G122" s="67"/>
      <c r="H122" s="137">
        <v>11</v>
      </c>
      <c r="I122" s="138"/>
      <c r="J122" s="56"/>
    </row>
    <row r="123" spans="1:10" x14ac:dyDescent="0.25">
      <c r="A123" s="105"/>
      <c r="B123" s="106"/>
      <c r="C123" s="86" t="s">
        <v>90</v>
      </c>
      <c r="D123" s="86"/>
      <c r="E123" s="86"/>
      <c r="F123" s="68" t="s">
        <v>91</v>
      </c>
      <c r="G123" s="67"/>
      <c r="H123" s="137">
        <v>16</v>
      </c>
      <c r="I123" s="138"/>
      <c r="J123" s="56"/>
    </row>
    <row r="124" spans="1:10" ht="34.5" customHeight="1" x14ac:dyDescent="0.25">
      <c r="A124" s="105"/>
      <c r="B124" s="106"/>
      <c r="C124" s="86" t="s">
        <v>69</v>
      </c>
      <c r="D124" s="86"/>
      <c r="E124" s="86"/>
      <c r="F124" s="68" t="s">
        <v>92</v>
      </c>
      <c r="G124" s="67"/>
      <c r="H124" s="137">
        <v>8</v>
      </c>
      <c r="I124" s="138"/>
      <c r="J124" s="56"/>
    </row>
    <row r="125" spans="1:10" x14ac:dyDescent="0.25">
      <c r="A125" s="105"/>
      <c r="B125" s="106"/>
      <c r="C125" s="87" t="s">
        <v>93</v>
      </c>
      <c r="D125" s="88"/>
      <c r="E125" s="89"/>
      <c r="F125" s="57" t="s">
        <v>94</v>
      </c>
      <c r="G125" s="58"/>
      <c r="H125" s="71">
        <v>73</v>
      </c>
      <c r="I125" s="72"/>
      <c r="J125" s="56"/>
    </row>
    <row r="126" spans="1:10" ht="25.5" customHeight="1" x14ac:dyDescent="0.25">
      <c r="A126" s="105"/>
      <c r="B126" s="106"/>
      <c r="C126" s="68" t="s">
        <v>70</v>
      </c>
      <c r="D126" s="66"/>
      <c r="E126" s="67"/>
      <c r="F126" s="81" t="s">
        <v>95</v>
      </c>
      <c r="G126" s="82"/>
      <c r="H126" s="71">
        <v>104</v>
      </c>
      <c r="I126" s="72"/>
      <c r="J126" s="56"/>
    </row>
    <row r="127" spans="1:10" ht="22.5" customHeight="1" x14ac:dyDescent="0.25">
      <c r="A127" s="105"/>
      <c r="B127" s="106"/>
      <c r="C127" s="109" t="s">
        <v>96</v>
      </c>
      <c r="D127" s="103"/>
      <c r="E127" s="104"/>
      <c r="F127" s="57" t="s">
        <v>97</v>
      </c>
      <c r="G127" s="58"/>
      <c r="H127" s="71">
        <v>159</v>
      </c>
      <c r="I127" s="72"/>
      <c r="J127" s="56"/>
    </row>
    <row r="128" spans="1:10" ht="24.75" customHeight="1" x14ac:dyDescent="0.25">
      <c r="A128" s="105"/>
      <c r="B128" s="106"/>
      <c r="C128" s="110"/>
      <c r="D128" s="105"/>
      <c r="E128" s="106"/>
      <c r="F128" s="57" t="s">
        <v>98</v>
      </c>
      <c r="G128" s="58"/>
      <c r="H128" s="71">
        <v>173</v>
      </c>
      <c r="I128" s="72"/>
      <c r="J128" s="56"/>
    </row>
    <row r="129" spans="1:10" ht="25.5" customHeight="1" x14ac:dyDescent="0.25">
      <c r="A129" s="105"/>
      <c r="B129" s="106"/>
      <c r="C129" s="110"/>
      <c r="D129" s="105"/>
      <c r="E129" s="106"/>
      <c r="F129" s="57" t="s">
        <v>99</v>
      </c>
      <c r="G129" s="58"/>
      <c r="H129" s="71">
        <v>112</v>
      </c>
      <c r="I129" s="72"/>
      <c r="J129" s="56"/>
    </row>
    <row r="130" spans="1:10" ht="39" customHeight="1" x14ac:dyDescent="0.25">
      <c r="A130" s="105"/>
      <c r="B130" s="106"/>
      <c r="C130" s="110"/>
      <c r="D130" s="105"/>
      <c r="E130" s="106"/>
      <c r="F130" s="57" t="s">
        <v>100</v>
      </c>
      <c r="G130" s="58"/>
      <c r="H130" s="71">
        <v>60</v>
      </c>
      <c r="I130" s="72"/>
      <c r="J130" s="56"/>
    </row>
    <row r="131" spans="1:10" ht="39.75" customHeight="1" x14ac:dyDescent="0.25">
      <c r="A131" s="105"/>
      <c r="B131" s="106"/>
      <c r="C131" s="111"/>
      <c r="D131" s="107"/>
      <c r="E131" s="108"/>
      <c r="F131" s="57" t="s">
        <v>101</v>
      </c>
      <c r="G131" s="58"/>
      <c r="H131" s="71">
        <v>99</v>
      </c>
      <c r="I131" s="72"/>
      <c r="J131" s="56"/>
    </row>
    <row r="132" spans="1:10" ht="26.25" customHeight="1" x14ac:dyDescent="0.25">
      <c r="A132" s="105"/>
      <c r="B132" s="106"/>
      <c r="C132" s="68" t="s">
        <v>102</v>
      </c>
      <c r="D132" s="66"/>
      <c r="E132" s="67"/>
      <c r="F132" s="57" t="s">
        <v>103</v>
      </c>
      <c r="G132" s="58"/>
      <c r="H132" s="71">
        <v>14</v>
      </c>
      <c r="I132" s="72"/>
      <c r="J132" s="56"/>
    </row>
    <row r="133" spans="1:10" ht="32.25" customHeight="1" x14ac:dyDescent="0.25">
      <c r="A133" s="105"/>
      <c r="B133" s="106"/>
      <c r="C133" s="68" t="s">
        <v>104</v>
      </c>
      <c r="D133" s="66"/>
      <c r="E133" s="67"/>
      <c r="F133" s="57" t="s">
        <v>105</v>
      </c>
      <c r="G133" s="58"/>
      <c r="H133" s="71">
        <v>12</v>
      </c>
      <c r="I133" s="72"/>
      <c r="J133" s="56"/>
    </row>
    <row r="134" spans="1:10" ht="36.75" customHeight="1" x14ac:dyDescent="0.25">
      <c r="A134" s="105"/>
      <c r="B134" s="106"/>
      <c r="C134" s="87" t="s">
        <v>106</v>
      </c>
      <c r="D134" s="88"/>
      <c r="E134" s="89"/>
      <c r="F134" s="57" t="s">
        <v>107</v>
      </c>
      <c r="G134" s="58"/>
      <c r="H134" s="71">
        <v>22</v>
      </c>
      <c r="I134" s="72"/>
      <c r="J134" s="56"/>
    </row>
    <row r="135" spans="1:10" ht="42" customHeight="1" x14ac:dyDescent="0.25">
      <c r="A135" s="107"/>
      <c r="B135" s="108"/>
      <c r="C135" s="112"/>
      <c r="D135" s="113"/>
      <c r="E135" s="114"/>
      <c r="F135" s="57" t="s">
        <v>108</v>
      </c>
      <c r="G135" s="58"/>
      <c r="H135" s="71">
        <v>52</v>
      </c>
      <c r="I135" s="72"/>
      <c r="J135" s="56"/>
    </row>
    <row r="136" spans="1:10" ht="12" customHeight="1" x14ac:dyDescent="0.25">
      <c r="A136" s="58" t="s">
        <v>45</v>
      </c>
      <c r="B136" s="122"/>
      <c r="C136" s="123" t="s">
        <v>109</v>
      </c>
      <c r="D136" s="124"/>
      <c r="E136" s="125"/>
      <c r="F136" s="86" t="s">
        <v>110</v>
      </c>
      <c r="G136" s="86"/>
      <c r="H136" s="129">
        <v>3</v>
      </c>
      <c r="I136" s="130"/>
      <c r="J136" s="56"/>
    </row>
    <row r="137" spans="1:10" ht="22.5" customHeight="1" x14ac:dyDescent="0.25">
      <c r="A137" s="58"/>
      <c r="B137" s="122"/>
      <c r="C137" s="126"/>
      <c r="D137" s="127"/>
      <c r="E137" s="128"/>
      <c r="F137" s="86"/>
      <c r="G137" s="86"/>
      <c r="H137" s="131"/>
      <c r="I137" s="132"/>
      <c r="J137" s="56"/>
    </row>
    <row r="138" spans="1:10" x14ac:dyDescent="0.25">
      <c r="A138" s="61" t="s">
        <v>48</v>
      </c>
      <c r="B138" s="62"/>
      <c r="C138" s="87" t="s">
        <v>111</v>
      </c>
      <c r="D138" s="88"/>
      <c r="E138" s="89"/>
      <c r="F138" s="87" t="s">
        <v>112</v>
      </c>
      <c r="G138" s="89"/>
      <c r="H138" s="71">
        <v>4</v>
      </c>
      <c r="I138" s="72"/>
      <c r="J138" s="56"/>
    </row>
    <row r="139" spans="1:10" ht="31.5" customHeight="1" x14ac:dyDescent="0.25">
      <c r="A139" s="133"/>
      <c r="B139" s="134"/>
      <c r="C139" s="109" t="s">
        <v>71</v>
      </c>
      <c r="D139" s="103"/>
      <c r="E139" s="104"/>
      <c r="F139" s="68" t="s">
        <v>113</v>
      </c>
      <c r="G139" s="67"/>
      <c r="H139" s="131">
        <v>40</v>
      </c>
      <c r="I139" s="132"/>
      <c r="J139" s="56"/>
    </row>
    <row r="140" spans="1:10" x14ac:dyDescent="0.25">
      <c r="A140" s="133"/>
      <c r="B140" s="134"/>
      <c r="C140" s="110"/>
      <c r="D140" s="105"/>
      <c r="E140" s="106"/>
      <c r="F140" s="68" t="s">
        <v>114</v>
      </c>
      <c r="G140" s="67"/>
      <c r="H140" s="71">
        <v>64</v>
      </c>
      <c r="I140" s="72"/>
      <c r="J140" s="1"/>
    </row>
    <row r="141" spans="1:10" x14ac:dyDescent="0.25">
      <c r="A141" s="133"/>
      <c r="B141" s="134"/>
      <c r="C141" s="111"/>
      <c r="D141" s="107"/>
      <c r="E141" s="108"/>
      <c r="F141" s="68" t="s">
        <v>115</v>
      </c>
      <c r="G141" s="67"/>
      <c r="H141" s="71">
        <v>50</v>
      </c>
      <c r="I141" s="72"/>
      <c r="J141" s="1"/>
    </row>
    <row r="142" spans="1:10" ht="26.25" customHeight="1" x14ac:dyDescent="0.25">
      <c r="A142" s="133"/>
      <c r="B142" s="134"/>
      <c r="C142" s="109" t="s">
        <v>116</v>
      </c>
      <c r="D142" s="103"/>
      <c r="E142" s="104"/>
      <c r="F142" s="68" t="s">
        <v>117</v>
      </c>
      <c r="G142" s="67"/>
      <c r="H142" s="71">
        <v>50</v>
      </c>
      <c r="I142" s="72"/>
      <c r="J142" s="1"/>
    </row>
    <row r="143" spans="1:10" ht="23.25" customHeight="1" x14ac:dyDescent="0.25">
      <c r="A143" s="133"/>
      <c r="B143" s="134"/>
      <c r="C143" s="110"/>
      <c r="D143" s="105"/>
      <c r="E143" s="106"/>
      <c r="F143" s="68" t="s">
        <v>118</v>
      </c>
      <c r="G143" s="67"/>
      <c r="H143" s="71">
        <v>60</v>
      </c>
      <c r="I143" s="72"/>
      <c r="J143" s="1"/>
    </row>
    <row r="144" spans="1:10" ht="27" customHeight="1" x14ac:dyDescent="0.25">
      <c r="A144" s="133"/>
      <c r="B144" s="134"/>
      <c r="C144" s="110"/>
      <c r="D144" s="105"/>
      <c r="E144" s="106"/>
      <c r="F144" s="68" t="s">
        <v>119</v>
      </c>
      <c r="G144" s="67"/>
      <c r="H144" s="71">
        <v>10</v>
      </c>
      <c r="I144" s="72"/>
      <c r="J144" s="1"/>
    </row>
    <row r="145" spans="1:10" x14ac:dyDescent="0.25">
      <c r="A145" s="133"/>
      <c r="B145" s="134"/>
      <c r="C145" s="111"/>
      <c r="D145" s="107"/>
      <c r="E145" s="108"/>
      <c r="F145" s="68" t="s">
        <v>120</v>
      </c>
      <c r="G145" s="67"/>
      <c r="H145" s="71">
        <v>60</v>
      </c>
      <c r="I145" s="72"/>
      <c r="J145" s="1"/>
    </row>
    <row r="146" spans="1:10" ht="37.5" customHeight="1" x14ac:dyDescent="0.25">
      <c r="A146" s="70" t="s">
        <v>72</v>
      </c>
      <c r="B146" s="139"/>
      <c r="C146" s="57" t="s">
        <v>73</v>
      </c>
      <c r="D146" s="65"/>
      <c r="E146" s="58"/>
      <c r="F146" s="81" t="s">
        <v>121</v>
      </c>
      <c r="G146" s="82"/>
      <c r="H146" s="71">
        <v>9</v>
      </c>
      <c r="I146" s="72"/>
      <c r="J146" s="1"/>
    </row>
    <row r="147" spans="1:10" ht="24.75" customHeight="1" x14ac:dyDescent="0.25">
      <c r="A147" s="61" t="s">
        <v>64</v>
      </c>
      <c r="B147" s="62"/>
      <c r="C147" s="57" t="s">
        <v>122</v>
      </c>
      <c r="D147" s="65"/>
      <c r="E147" s="58"/>
      <c r="F147" s="68" t="s">
        <v>123</v>
      </c>
      <c r="G147" s="67"/>
      <c r="H147" s="71">
        <v>35</v>
      </c>
      <c r="I147" s="72"/>
    </row>
    <row r="148" spans="1:10" ht="33" customHeight="1" x14ac:dyDescent="0.25">
      <c r="A148" s="63"/>
      <c r="B148" s="64"/>
      <c r="C148" s="57" t="s">
        <v>124</v>
      </c>
      <c r="D148" s="65"/>
      <c r="E148" s="58"/>
      <c r="F148" s="57" t="s">
        <v>125</v>
      </c>
      <c r="G148" s="58"/>
      <c r="H148" s="59">
        <v>65</v>
      </c>
      <c r="I148" s="60"/>
    </row>
    <row r="149" spans="1:10" ht="33.75" customHeight="1" x14ac:dyDescent="0.25">
      <c r="A149" s="66" t="s">
        <v>47</v>
      </c>
      <c r="B149" s="67"/>
      <c r="C149" s="68" t="s">
        <v>74</v>
      </c>
      <c r="D149" s="66"/>
      <c r="E149" s="67"/>
      <c r="F149" s="57" t="s">
        <v>126</v>
      </c>
      <c r="G149" s="58"/>
      <c r="H149" s="69">
        <v>10</v>
      </c>
      <c r="I149" s="70"/>
    </row>
  </sheetData>
  <mergeCells count="106">
    <mergeCell ref="A146:B146"/>
    <mergeCell ref="C146:E146"/>
    <mergeCell ref="C138:E138"/>
    <mergeCell ref="F138:G138"/>
    <mergeCell ref="H138:I138"/>
    <mergeCell ref="F144:G144"/>
    <mergeCell ref="H144:I144"/>
    <mergeCell ref="F145:G145"/>
    <mergeCell ref="H145:I145"/>
    <mergeCell ref="F146:G146"/>
    <mergeCell ref="H146:I146"/>
    <mergeCell ref="H140:I140"/>
    <mergeCell ref="F141:G141"/>
    <mergeCell ref="H141:I141"/>
    <mergeCell ref="C142:E145"/>
    <mergeCell ref="F142:G142"/>
    <mergeCell ref="H142:I142"/>
    <mergeCell ref="F143:G143"/>
    <mergeCell ref="H143:I143"/>
    <mergeCell ref="A136:B137"/>
    <mergeCell ref="C136:E137"/>
    <mergeCell ref="F136:G137"/>
    <mergeCell ref="H136:I137"/>
    <mergeCell ref="A138:B145"/>
    <mergeCell ref="C139:E141"/>
    <mergeCell ref="F140:G140"/>
    <mergeCell ref="A120:B121"/>
    <mergeCell ref="C120:E121"/>
    <mergeCell ref="H122:I122"/>
    <mergeCell ref="H123:I123"/>
    <mergeCell ref="H124:I124"/>
    <mergeCell ref="F127:G127"/>
    <mergeCell ref="H127:I127"/>
    <mergeCell ref="F128:G128"/>
    <mergeCell ref="F133:G133"/>
    <mergeCell ref="F134:G134"/>
    <mergeCell ref="F139:G139"/>
    <mergeCell ref="H139:I139"/>
    <mergeCell ref="H128:I128"/>
    <mergeCell ref="F129:G129"/>
    <mergeCell ref="H129:I129"/>
    <mergeCell ref="F130:G130"/>
    <mergeCell ref="H130:I130"/>
    <mergeCell ref="A5:H5"/>
    <mergeCell ref="A6:H6"/>
    <mergeCell ref="A47:B48"/>
    <mergeCell ref="A71:B71"/>
    <mergeCell ref="B113:C113"/>
    <mergeCell ref="B114:C114"/>
    <mergeCell ref="A118:J119"/>
    <mergeCell ref="F120:G121"/>
    <mergeCell ref="A122:B135"/>
    <mergeCell ref="C127:E131"/>
    <mergeCell ref="C132:E132"/>
    <mergeCell ref="C133:E133"/>
    <mergeCell ref="C134:E135"/>
    <mergeCell ref="A106:C106"/>
    <mergeCell ref="B112:C112"/>
    <mergeCell ref="A7:H11"/>
    <mergeCell ref="A28:D29"/>
    <mergeCell ref="E28:I29"/>
    <mergeCell ref="A14:H15"/>
    <mergeCell ref="A16:B16"/>
    <mergeCell ref="A23:B23"/>
    <mergeCell ref="A12:B12"/>
    <mergeCell ref="B109:C109"/>
    <mergeCell ref="B110:C110"/>
    <mergeCell ref="B111:C111"/>
    <mergeCell ref="B107:C107"/>
    <mergeCell ref="B108:C108"/>
    <mergeCell ref="A100:B100"/>
    <mergeCell ref="A79:B79"/>
    <mergeCell ref="H125:I125"/>
    <mergeCell ref="C126:E126"/>
    <mergeCell ref="F126:G126"/>
    <mergeCell ref="H126:I126"/>
    <mergeCell ref="B115:C115"/>
    <mergeCell ref="A116:B116"/>
    <mergeCell ref="C122:E122"/>
    <mergeCell ref="F122:G122"/>
    <mergeCell ref="C123:E123"/>
    <mergeCell ref="F123:G123"/>
    <mergeCell ref="C124:E124"/>
    <mergeCell ref="F124:G124"/>
    <mergeCell ref="C125:E125"/>
    <mergeCell ref="F125:G125"/>
    <mergeCell ref="H120:I121"/>
    <mergeCell ref="F131:G131"/>
    <mergeCell ref="H131:I131"/>
    <mergeCell ref="F132:G132"/>
    <mergeCell ref="H132:I132"/>
    <mergeCell ref="H133:I133"/>
    <mergeCell ref="H134:I134"/>
    <mergeCell ref="F135:G135"/>
    <mergeCell ref="H135:I135"/>
    <mergeCell ref="F147:G147"/>
    <mergeCell ref="H147:I147"/>
    <mergeCell ref="F148:G148"/>
    <mergeCell ref="H148:I148"/>
    <mergeCell ref="A147:B148"/>
    <mergeCell ref="C147:E147"/>
    <mergeCell ref="C148:E148"/>
    <mergeCell ref="A149:B149"/>
    <mergeCell ref="C149:E149"/>
    <mergeCell ref="F149:G149"/>
    <mergeCell ref="H149:I149"/>
  </mergeCells>
  <pageMargins left="0.7" right="0.7" top="0.75" bottom="0.75" header="0.3" footer="0.3"/>
  <pageSetup paperSize="345" scale="64" orientation="landscape" horizontalDpi="300" verticalDpi="300" r:id="rId1"/>
  <rowBreaks count="3" manualBreakCount="3">
    <brk id="36" max="16383" man="1"/>
    <brk id="75" max="16383" man="1"/>
    <brk id="1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 2023</vt:lpstr>
      <vt:lpstr>'Marzo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2023-03-15T21:05:02Z</cp:lastPrinted>
  <dcterms:created xsi:type="dcterms:W3CDTF">2023-03-14T13:43:14Z</dcterms:created>
  <dcterms:modified xsi:type="dcterms:W3CDTF">2023-05-12T21:07:59Z</dcterms:modified>
</cp:coreProperties>
</file>