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chambonnet\Desktop\2023\Estadistica\"/>
    </mc:Choice>
  </mc:AlternateContent>
  <xr:revisionPtr revIDLastSave="0" documentId="8_{0A8C60F2-7573-46E7-ABA8-C388C4F57C3B}" xr6:coauthVersionLast="47" xr6:coauthVersionMax="47" xr10:uidLastSave="{00000000-0000-0000-0000-000000000000}"/>
  <bookViews>
    <workbookView xWindow="-120" yWindow="-120" windowWidth="20730" windowHeight="11040" xr2:uid="{405CC615-AE83-4882-AD2C-AAC3D5C7B49F}"/>
  </bookViews>
  <sheets>
    <sheet name="Marzo 2023" sheetId="1" r:id="rId1"/>
  </sheets>
  <definedNames>
    <definedName name="_xlnm.Print_Area" localSheetId="0">'Marzo 2023'!$A$1:$K$149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1" l="1"/>
  <c r="B108" i="1" l="1"/>
  <c r="B81" i="1"/>
  <c r="B62" i="1"/>
  <c r="B41" i="1"/>
  <c r="B19" i="1"/>
</calcChain>
</file>

<file path=xl/sharedStrings.xml><?xml version="1.0" encoding="utf-8"?>
<sst xmlns="http://schemas.openxmlformats.org/spreadsheetml/2006/main" count="143" uniqueCount="130">
  <si>
    <t>Total</t>
  </si>
  <si>
    <t>Mes</t>
  </si>
  <si>
    <t>No. De Casos</t>
  </si>
  <si>
    <t>Enero</t>
  </si>
  <si>
    <t>Fuente: Departamento de Estadísticas, Senniaf 2023.</t>
  </si>
  <si>
    <t>Femenino</t>
  </si>
  <si>
    <t>Masculino</t>
  </si>
  <si>
    <t>No. de Casos</t>
  </si>
  <si>
    <t>Sin Datos</t>
  </si>
  <si>
    <t>0-4 años</t>
  </si>
  <si>
    <t>5-9 años</t>
  </si>
  <si>
    <t>10-14 años</t>
  </si>
  <si>
    <t>15-18 años</t>
  </si>
  <si>
    <t>Sede Central</t>
  </si>
  <si>
    <t>Colón</t>
  </si>
  <si>
    <t xml:space="preserve">Panamá Oeste </t>
  </si>
  <si>
    <t xml:space="preserve">Bocas del Toro </t>
  </si>
  <si>
    <t xml:space="preserve">San Miguelito </t>
  </si>
  <si>
    <t xml:space="preserve">TOTAL </t>
  </si>
  <si>
    <t xml:space="preserve">Sede </t>
  </si>
  <si>
    <t>TOTAL</t>
  </si>
  <si>
    <t>Descripción de Causal</t>
  </si>
  <si>
    <t>Problemas de  Conducta</t>
  </si>
  <si>
    <t xml:space="preserve">Riesgo Social </t>
  </si>
  <si>
    <t>Maltrato</t>
  </si>
  <si>
    <t xml:space="preserve">Medida de Toque de Queda </t>
  </si>
  <si>
    <t xml:space="preserve">Negligencia </t>
  </si>
  <si>
    <t xml:space="preserve">Conflictos familiares </t>
  </si>
  <si>
    <t xml:space="preserve">Protección </t>
  </si>
  <si>
    <t xml:space="preserve">Abuso Sexual </t>
  </si>
  <si>
    <t>Orientaciones   sociales a NNA</t>
  </si>
  <si>
    <t>Evasión de Hogar</t>
  </si>
  <si>
    <t>Madre Adolescentes</t>
  </si>
  <si>
    <t xml:space="preserve">Trabajo Infantil </t>
  </si>
  <si>
    <t xml:space="preserve">Deserción Escolar </t>
  </si>
  <si>
    <t>Consumo de Drogas</t>
  </si>
  <si>
    <t xml:space="preserve">Abandono </t>
  </si>
  <si>
    <t>Conflictos con la Ley</t>
  </si>
  <si>
    <t xml:space="preserve">Fuente: Departamento de Estadísticas, Senniaf 2023.  </t>
  </si>
  <si>
    <t>Sede</t>
  </si>
  <si>
    <t>Bocas Del Toro</t>
  </si>
  <si>
    <t xml:space="preserve">PROGRAMA </t>
  </si>
  <si>
    <t>ACTIVIDAD</t>
  </si>
  <si>
    <t>TIPO DE BENEFICIARIO</t>
  </si>
  <si>
    <t>POBLACIÓN</t>
  </si>
  <si>
    <t>MEDIDA REEDUCATIVA</t>
  </si>
  <si>
    <t>FORTALECIMIENTO FAMILIAR</t>
  </si>
  <si>
    <t>CONTROL Y CUMPLIMIENTO DE CALIDAD</t>
  </si>
  <si>
    <t>PREVENCIÓN Y ERRADICACIÓN DEL TRABAJO INFANTIL</t>
  </si>
  <si>
    <t xml:space="preserve">Darién </t>
  </si>
  <si>
    <t xml:space="preserve">Tipo de servicios </t>
  </si>
  <si>
    <t xml:space="preserve">Total </t>
  </si>
  <si>
    <t>Llamadas  Telefonica</t>
  </si>
  <si>
    <t>Llamadas por WhatsApp</t>
  </si>
  <si>
    <t xml:space="preserve"> Chats WhatsApp </t>
  </si>
  <si>
    <r>
      <rPr>
        <b/>
        <sz val="9"/>
        <color theme="1"/>
        <rFont val="Arial"/>
        <family val="2"/>
      </rPr>
      <t>Línea de Orientación</t>
    </r>
    <r>
      <rPr>
        <sz val="9"/>
        <color theme="1"/>
        <rFont val="Arial"/>
        <family val="2"/>
      </rPr>
      <t>, es línea de asistencia psicológica para niños, niñas, adolescentes y sus familias, que brinda atención vía telefónica o por medio de chat, para el manejo de las emociones en la crisis sanitaria COVID19, participación a talleres, capacitaciones, atenciones y seguimiento a situaciones asociadas a violencia que afecten a niños, niñas y adolescentes.</t>
    </r>
  </si>
  <si>
    <t>Secretaría Nacional de Niñez, Adolescencia y Familia</t>
  </si>
  <si>
    <t>Datos Estadísticos General Atenciones</t>
  </si>
  <si>
    <t xml:space="preserve">Febrero </t>
  </si>
  <si>
    <t>Edad</t>
  </si>
  <si>
    <t>Chiriquí</t>
  </si>
  <si>
    <t xml:space="preserve">Veraguas </t>
  </si>
  <si>
    <t>Violencia Domestica</t>
  </si>
  <si>
    <t>San Miguelito</t>
  </si>
  <si>
    <t>PROMOCIÓN Y DIVULGACIÓN DE DERECHOS</t>
  </si>
  <si>
    <t>Fuente: Departamento de Estadìstica. Senniaf, 2023.</t>
  </si>
  <si>
    <t>Marzo</t>
  </si>
  <si>
    <t>Adolescente Embarazada</t>
  </si>
  <si>
    <t xml:space="preserve">Darien </t>
  </si>
  <si>
    <t>Taller"Riesgos en Adolescentes"</t>
  </si>
  <si>
    <t>Talleres"Trabajar y Aprender en Familia"</t>
  </si>
  <si>
    <t>Sensibilización"Prevención y Erradicación del Trabajo Infantil"</t>
  </si>
  <si>
    <t>ADOPCIÓN</t>
  </si>
  <si>
    <t xml:space="preserve">Jornada de Formación,Capacitación y Divulgación de la Ley 46,General de Adopciones. </t>
  </si>
  <si>
    <t>Supervisión a los Centros de Protección por el equipo de coordinación del Departamento de Control y Cumplimiento (SENNIAF) en conjunto con el Comité Nacional de Supervisión</t>
  </si>
  <si>
    <t xml:space="preserve">El presente reporte recoge información de las atenciones a NNA realizadas por los programas de atención de la Secretaría Nacional de Niñez, Adolescencia y Familia. Además, contiene información de la cantidad de seguimientos realizados, que consiste en la atención social y psicológica posterior a la atención integral brindada en la institución. 
Los datos presentados corresponden a estadística acumulada del mes de enero a abril 2023, registrados por los programas mediante plantillas/tabla en Excel, es decir este reporte se basa mediante registros administrativos. 
Este  reporte presenta  estadísticas generales de atención  de los  programas donde se relacionan variables como sexo, grupos de edad y casos ingresados a SENNIAF. </t>
  </si>
  <si>
    <t>Datos Estadísticos de Atenciones de Niños, Niñas y Adolescentes por parte de SENNIAF. Abril  2023.</t>
  </si>
  <si>
    <t>Abril</t>
  </si>
  <si>
    <t>Tabla 1. Número Total de Casos de NNA Atendidos en SENNIAF Por Mes.  Abril de 2023</t>
  </si>
  <si>
    <t>Gráfico 2. Número Total de Casos Atendidos en SENNIAF Por Sexo del NNA. Abril  2023</t>
  </si>
  <si>
    <t>Número de  Casos Atendidos, Según Grupo de Edad. Abril 2023.</t>
  </si>
  <si>
    <t>Gráfico 3. Número Total de Casos Atendidos en SENNIAF Por Rango de Edad del NNA. Abril de 2023</t>
  </si>
  <si>
    <t>Gráfica 4. Número Total de Casos Atendidos en SENNIAF Por Sede. Abril de 2023</t>
  </si>
  <si>
    <t>Número  de Casos Atendidos, Según Sede. Abril 2023.</t>
  </si>
  <si>
    <t>Gráfica 6. Número Total de Seguimientos de Casos en SENNIAF Por Sede. Abril de 2023</t>
  </si>
  <si>
    <t>Número de Seguimiento de Casos, Según Sede. Abril  2023</t>
  </si>
  <si>
    <t>Datos del 1 de enero al 30 de abril 2023</t>
  </si>
  <si>
    <t>Número de orientaciones por linea de servicio. Abril 2023.</t>
  </si>
  <si>
    <t>Taller de Formación" Desarrollando la Inteligencia Emocional"</t>
  </si>
  <si>
    <t xml:space="preserve">Niños y Niñas                                                                                                                                                                                                               ( Provincia de Colón) </t>
  </si>
  <si>
    <t>Taller de Formación ¿Por qué debo cambiar?</t>
  </si>
  <si>
    <t>Adolescentes                                                                                                                                                                                                                  ( Provincia de Colón)</t>
  </si>
  <si>
    <t>Padres,Madres o Persona Responsable                                                                                                                                                         ( Provincia de Colón)</t>
  </si>
  <si>
    <t>Taller" Crianza Positiva"</t>
  </si>
  <si>
    <t>Padres,Madres o Persona Responsable                                                                                                                                                         ( Provincia de Panamá Oeste)</t>
  </si>
  <si>
    <t>Niños,Niñas y Adolescentes, Padres, Madres o Cuidadores, atendidos en SENNIAF</t>
  </si>
  <si>
    <t>Taller"Guía para adolescentes e identificación de riesgo en el aula de clases"</t>
  </si>
  <si>
    <t>Estudiantes y Docentes de la Escuela Empalme,Provincia de Bocas del Toro</t>
  </si>
  <si>
    <t>Estudiantes y Docentes del IPT de Bocas del Toro</t>
  </si>
  <si>
    <t>Estudiantes y Docentes de la Escuela Padre Segundo Cano,Provincia de Herrera</t>
  </si>
  <si>
    <t>Estudiantes y Docentes del Centro Educativo Parita,Provincia de Herrera</t>
  </si>
  <si>
    <t>Estudiantes y Docentes del Colegio José Daniel Crespo,Provincia de Herrera</t>
  </si>
  <si>
    <t>Taller"Derechos de los Niños,Niñas y  Adolescentes"</t>
  </si>
  <si>
    <t>Colaboradores de Industria Toledano</t>
  </si>
  <si>
    <t>Entrega de Semillas para el Programa Estudiar sin Hambre</t>
  </si>
  <si>
    <t>Familias de la comunidad de  Nuevo Progreso,Distrito de Capira                                                     (Plan Colmena)</t>
  </si>
  <si>
    <t>Talleres"Conducta de Riesgo en Adolescentes, las Emociones,Autoestima y los Derechos y Deberes"</t>
  </si>
  <si>
    <t>Niños,Niñas, Adolescentes y  Padres de Familia  de la comunidad de Playa Chiquita,distrito de Santa Isabel           (Plan Colmena)</t>
  </si>
  <si>
    <t>Niños,Niñas,Adolescentes  y Padres de Familia  de la comunidad Palmira,distrito de Santa Isabel                                           (Plan Colmena)</t>
  </si>
  <si>
    <t>Taller de Formación" Enojo, Ira e Impulsividad"</t>
  </si>
  <si>
    <t>Adolescentes de la Provincia de Colón</t>
  </si>
  <si>
    <t>Sensibilización"Ruta de Restitución de Derechos para los casos de Trabajo Infantil"</t>
  </si>
  <si>
    <t>Equipo Técnico de la Regional de San Miguelito</t>
  </si>
  <si>
    <t>Estudiantes de séptimo grado del Centro Educativo Fé y Alegría</t>
  </si>
  <si>
    <t>Estudiantes y Padres de Familia  del Colegio Juay en la Provincia de Chiriquí</t>
  </si>
  <si>
    <t>Estudiantes de la Escuela Barranco Medio, Provincia de Bocas del Toro</t>
  </si>
  <si>
    <t>Volanteo "Prevención y Erradicación del Trabajo Infantil"</t>
  </si>
  <si>
    <t xml:space="preserve"> Locales Comerciales en Plaza Mirage y El Dorado</t>
  </si>
  <si>
    <t>Comunidad del Juay, Provincia de Chiriquí</t>
  </si>
  <si>
    <t xml:space="preserve">Locales Comerciales de la Provincia de Herrera </t>
  </si>
  <si>
    <t>Comunidad de Guabito, Provincia de Bocas del Toro</t>
  </si>
  <si>
    <t>Equipo Técnico de la Regional de Bocas del Toro y Chiriquí</t>
  </si>
  <si>
    <t>Sensibilización"Derecho del Niño"</t>
  </si>
  <si>
    <t>Padres de Familia del CEBG Carmen Solé Bosh del corregimiento de Juan Díaz</t>
  </si>
  <si>
    <t>Sensibilización"Derecho del Niño y Trato Digno"</t>
  </si>
  <si>
    <t>Personal Técnico,Cuidadores y Administrativos de los Centros de Protección de la Provincia de Chiriquí y Comarca de Ngabe Buglé</t>
  </si>
  <si>
    <t xml:space="preserve">Centros de Protección Supervisados de acuerdo al Decreto Ejecutivo N°404 de 30 de octubre de 2020. </t>
  </si>
  <si>
    <t>Datos de intervenciones en Medidas Reeducativas, Fortalecimiento Familiar, Control y cumplimiento de calidad, Promoción de los Derechosy Prevención y Erradicación del Trabajo Infantil. Abril 2023</t>
  </si>
  <si>
    <t>Gráfica 5. Número Total de Casos Atendidos en SENNIAF Por Causal de Remisión de Caso. Abril de 2023.</t>
  </si>
  <si>
    <t>Número de  Casos Atendidos, Según Motivo de ingreso. Abril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</si>
</sst>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9"/>
      <color theme="1"/>
      <name val="Calibri"/>
      <family val="2"/>
      <scheme val="minor"/>
    </font>
    <font>
      <b/>
      <sz val="12"/>
      <color theme="1"/>
      <name val="Abadi"/>
      <family val="2"/>
    </font>
    <font>
      <b/>
      <sz val="12"/>
      <color theme="1"/>
      <name val="Calibri"/>
      <family val="2"/>
      <scheme val="minor"/>
    </font>
    <font>
      <sz val="12"/>
      <color theme="1"/>
      <name val="Calibri"/>
      <family val="2"/>
      <scheme val="minor"/>
    </font>
    <font>
      <sz val="10"/>
      <color rgb="FF000000"/>
      <name val="Calibri"/>
      <family val="2"/>
    </font>
    <font>
      <b/>
      <sz val="11"/>
      <color theme="1"/>
      <name val="Arial"/>
      <family val="2"/>
    </font>
    <font>
      <sz val="10"/>
      <color theme="1"/>
      <name val="Calibri"/>
      <family val="2"/>
      <scheme val="minor"/>
    </font>
    <font>
      <sz val="9"/>
      <color theme="1"/>
      <name val="Arial"/>
      <family val="2"/>
    </font>
    <font>
      <b/>
      <sz val="9"/>
      <color theme="1"/>
      <name val="Arial"/>
      <family val="2"/>
    </font>
    <font>
      <b/>
      <sz val="12"/>
      <color theme="1"/>
      <name val="Arial"/>
      <family val="2"/>
    </font>
    <font>
      <sz val="16"/>
      <color theme="1"/>
      <name val="Calibri"/>
      <family val="2"/>
      <scheme val="minor"/>
    </font>
    <font>
      <sz val="9"/>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s>
  <cellStyleXfs count="1">
    <xf numFmtId="0" fontId="0" fillId="0" borderId="0"/>
  </cellStyleXfs>
  <cellXfs count="140">
    <xf numFmtId="0" fontId="0" fillId="0" borderId="0" xfId="0"/>
    <xf numFmtId="0" fontId="0" fillId="0" borderId="0" xfId="0" applyBorder="1"/>
    <xf numFmtId="0" fontId="0" fillId="0" borderId="4" xfId="0" applyBorder="1"/>
    <xf numFmtId="0" fontId="3" fillId="0" borderId="0" xfId="0" applyFont="1"/>
    <xf numFmtId="0" fontId="5" fillId="2" borderId="0" xfId="0" applyFont="1" applyFill="1"/>
    <xf numFmtId="0" fontId="2" fillId="0" borderId="0" xfId="0" applyFont="1"/>
    <xf numFmtId="0" fontId="4" fillId="2" borderId="0" xfId="0" applyFont="1" applyFill="1"/>
    <xf numFmtId="0" fontId="0" fillId="2" borderId="0" xfId="0" applyFill="1"/>
    <xf numFmtId="0" fontId="1" fillId="2" borderId="0" xfId="0" applyFont="1" applyFill="1"/>
    <xf numFmtId="9" fontId="1" fillId="2" borderId="0" xfId="0" applyNumberFormat="1" applyFont="1" applyFill="1" applyAlignment="1">
      <alignment horizontal="center"/>
    </xf>
    <xf numFmtId="0" fontId="0" fillId="2" borderId="0" xfId="0" applyFont="1" applyFill="1"/>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0" xfId="0" applyFont="1" applyFill="1" applyAlignment="1">
      <alignment horizontal="center"/>
    </xf>
    <xf numFmtId="0" fontId="4" fillId="0" borderId="4" xfId="0" applyFont="1" applyFill="1" applyBorder="1" applyAlignment="1">
      <alignment horizontal="right"/>
    </xf>
    <xf numFmtId="0" fontId="4" fillId="0" borderId="0" xfId="0" applyFont="1" applyFill="1" applyBorder="1"/>
    <xf numFmtId="0" fontId="1" fillId="0" borderId="7" xfId="0" applyFont="1" applyFill="1" applyBorder="1"/>
    <xf numFmtId="0" fontId="1" fillId="0" borderId="8" xfId="0" applyFont="1" applyFill="1" applyBorder="1" applyAlignment="1">
      <alignment horizontal="center"/>
    </xf>
    <xf numFmtId="0" fontId="0" fillId="2" borderId="4" xfId="0" applyFill="1" applyBorder="1"/>
    <xf numFmtId="0" fontId="0" fillId="2" borderId="1" xfId="0" applyFill="1" applyBorder="1"/>
    <xf numFmtId="0" fontId="0" fillId="2" borderId="9" xfId="0" applyFill="1" applyBorder="1"/>
    <xf numFmtId="0" fontId="1" fillId="0" borderId="0" xfId="0" applyFont="1" applyFill="1" applyAlignment="1">
      <alignment horizontal="center"/>
    </xf>
    <xf numFmtId="0" fontId="4" fillId="2" borderId="7" xfId="0" applyFont="1" applyFill="1" applyBorder="1" applyAlignment="1">
      <alignment horizontal="center"/>
    </xf>
    <xf numFmtId="0" fontId="4" fillId="0" borderId="0" xfId="0" applyFont="1"/>
    <xf numFmtId="0" fontId="1" fillId="0" borderId="0" xfId="0" applyFont="1" applyAlignment="1">
      <alignment horizontal="center"/>
    </xf>
    <xf numFmtId="0" fontId="1" fillId="0" borderId="3" xfId="0" applyFont="1" applyBorder="1"/>
    <xf numFmtId="0" fontId="1" fillId="2" borderId="4" xfId="0" applyFont="1" applyFill="1" applyBorder="1"/>
    <xf numFmtId="0" fontId="0" fillId="0" borderId="0" xfId="0" applyFont="1" applyFill="1"/>
    <xf numFmtId="0" fontId="0" fillId="0" borderId="4" xfId="0" applyFill="1" applyBorder="1"/>
    <xf numFmtId="0" fontId="0" fillId="2" borderId="1" xfId="0" applyFont="1" applyFill="1" applyBorder="1"/>
    <xf numFmtId="0" fontId="0" fillId="0" borderId="9" xfId="0" applyBorder="1"/>
    <xf numFmtId="0" fontId="1" fillId="2" borderId="0" xfId="0" applyFont="1" applyFill="1" applyBorder="1" applyAlignment="1">
      <alignment horizontal="center"/>
    </xf>
    <xf numFmtId="0" fontId="6" fillId="2" borderId="0" xfId="0" applyFont="1" applyFill="1" applyBorder="1" applyAlignment="1">
      <alignment wrapText="1"/>
    </xf>
    <xf numFmtId="0" fontId="6" fillId="2" borderId="4" xfId="0" applyFont="1" applyFill="1" applyBorder="1" applyAlignment="1">
      <alignment wrapText="1"/>
    </xf>
    <xf numFmtId="1" fontId="4" fillId="2" borderId="0" xfId="0" applyNumberFormat="1" applyFont="1" applyFill="1"/>
    <xf numFmtId="0" fontId="9" fillId="0" borderId="0" xfId="0" applyFont="1" applyAlignment="1">
      <alignment horizontal="left"/>
    </xf>
    <xf numFmtId="0" fontId="1" fillId="0" borderId="1" xfId="0" applyFont="1" applyFill="1" applyBorder="1"/>
    <xf numFmtId="0" fontId="1" fillId="0" borderId="0" xfId="0" applyFont="1"/>
    <xf numFmtId="0" fontId="1" fillId="0" borderId="15" xfId="0" applyFont="1" applyBorder="1" applyAlignment="1">
      <alignment horizontal="center"/>
    </xf>
    <xf numFmtId="0" fontId="1" fillId="0" borderId="2" xfId="0" applyFont="1" applyFill="1" applyBorder="1"/>
    <xf numFmtId="0" fontId="0" fillId="0" borderId="0" xfId="0" applyFill="1" applyBorder="1" applyAlignment="1">
      <alignment horizontal="left" vertical="center"/>
    </xf>
    <xf numFmtId="0" fontId="4" fillId="2" borderId="0" xfId="0" applyFont="1" applyFill="1" applyBorder="1" applyAlignment="1">
      <alignment vertical="center"/>
    </xf>
    <xf numFmtId="0" fontId="5" fillId="2" borderId="4" xfId="0" applyFont="1" applyFill="1" applyBorder="1" applyAlignment="1">
      <alignment vertical="center"/>
    </xf>
    <xf numFmtId="0" fontId="6" fillId="2" borderId="1" xfId="0" applyFont="1" applyFill="1" applyBorder="1" applyAlignment="1">
      <alignment wrapText="1"/>
    </xf>
    <xf numFmtId="0" fontId="1" fillId="0" borderId="3" xfId="0" applyFont="1" applyFill="1" applyBorder="1" applyAlignment="1">
      <alignment horizontal="right"/>
    </xf>
    <xf numFmtId="0" fontId="0" fillId="2" borderId="0" xfId="0" applyFont="1" applyFill="1" applyBorder="1"/>
    <xf numFmtId="0" fontId="1" fillId="2" borderId="9" xfId="0" applyFont="1" applyFill="1" applyBorder="1"/>
    <xf numFmtId="0" fontId="8" fillId="0" borderId="0" xfId="0" applyFont="1" applyBorder="1"/>
    <xf numFmtId="0" fontId="1" fillId="2" borderId="8" xfId="0" applyFont="1" applyFill="1" applyBorder="1" applyAlignment="1">
      <alignment horizontal="center"/>
    </xf>
    <xf numFmtId="0" fontId="1" fillId="2" borderId="7" xfId="0" applyFont="1" applyFill="1" applyBorder="1" applyAlignment="1">
      <alignment horizontal="center"/>
    </xf>
    <xf numFmtId="0" fontId="1" fillId="0" borderId="3" xfId="0" applyFont="1" applyFill="1" applyBorder="1"/>
    <xf numFmtId="0" fontId="5" fillId="0" borderId="4" xfId="0" applyFont="1" applyBorder="1"/>
    <xf numFmtId="0" fontId="5" fillId="0" borderId="18" xfId="0" applyFont="1" applyBorder="1"/>
    <xf numFmtId="0" fontId="12" fillId="2" borderId="0" xfId="0" applyFont="1" applyFill="1"/>
    <xf numFmtId="0" fontId="0" fillId="2" borderId="3" xfId="0" applyFill="1" applyBorder="1"/>
    <xf numFmtId="0" fontId="1" fillId="0" borderId="5" xfId="0" applyFont="1" applyBorder="1"/>
    <xf numFmtId="0" fontId="0" fillId="0" borderId="0" xfId="0" applyBorder="1" applyAlignment="1"/>
    <xf numFmtId="0" fontId="9" fillId="2" borderId="14" xfId="0" applyFont="1" applyFill="1" applyBorder="1" applyAlignment="1">
      <alignment horizontal="center" wrapText="1"/>
    </xf>
    <xf numFmtId="0" fontId="9" fillId="2" borderId="17" xfId="0" applyFont="1" applyFill="1" applyBorder="1" applyAlignment="1">
      <alignment horizontal="center" wrapText="1"/>
    </xf>
    <xf numFmtId="0" fontId="2" fillId="2" borderId="14" xfId="0" applyFont="1" applyFill="1" applyBorder="1" applyAlignment="1">
      <alignment horizontal="center"/>
    </xf>
    <xf numFmtId="0" fontId="2" fillId="2" borderId="16" xfId="0" applyFont="1" applyFill="1" applyBorder="1" applyAlignment="1">
      <alignment horizontal="center"/>
    </xf>
    <xf numFmtId="0" fontId="9" fillId="2" borderId="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6" xfId="0" applyFont="1" applyFill="1" applyBorder="1" applyAlignment="1">
      <alignment horizontal="center" wrapText="1"/>
    </xf>
    <xf numFmtId="0" fontId="9" fillId="0" borderId="16" xfId="0" applyFont="1" applyBorder="1" applyAlignment="1">
      <alignment horizontal="center" wrapText="1"/>
    </xf>
    <xf numFmtId="0" fontId="9" fillId="0" borderId="17" xfId="0" applyFont="1" applyBorder="1" applyAlignment="1">
      <alignment horizontal="center" wrapText="1"/>
    </xf>
    <xf numFmtId="0" fontId="9" fillId="0" borderId="14" xfId="0" applyFont="1" applyBorder="1" applyAlignment="1">
      <alignment horizontal="center" wrapText="1"/>
    </xf>
    <xf numFmtId="0" fontId="9" fillId="2" borderId="14" xfId="0" applyFont="1" applyFill="1" applyBorder="1" applyAlignment="1">
      <alignment horizontal="center"/>
    </xf>
    <xf numFmtId="0" fontId="9" fillId="2" borderId="16" xfId="0" applyFont="1" applyFill="1" applyBorder="1" applyAlignment="1">
      <alignment horizontal="center"/>
    </xf>
    <xf numFmtId="0" fontId="9" fillId="0" borderId="14" xfId="0" applyFont="1" applyBorder="1" applyAlignment="1">
      <alignment horizontal="center"/>
    </xf>
    <xf numFmtId="0" fontId="9" fillId="0" borderId="16" xfId="0" applyFont="1"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1" fillId="2" borderId="8" xfId="0" applyFont="1" applyFill="1" applyBorder="1" applyAlignment="1">
      <alignment horizontal="center"/>
    </xf>
    <xf numFmtId="0" fontId="1" fillId="2" borderId="7"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8" fillId="2" borderId="0" xfId="0" applyFont="1" applyFill="1" applyAlignment="1">
      <alignment horizontal="left" wrapText="1"/>
    </xf>
    <xf numFmtId="0" fontId="4" fillId="0" borderId="1" xfId="0" applyFont="1" applyBorder="1" applyAlignment="1">
      <alignment horizontal="left" wrapText="1"/>
    </xf>
    <xf numFmtId="0" fontId="9" fillId="0" borderId="14" xfId="0" applyFont="1" applyBorder="1" applyAlignment="1">
      <alignment horizontal="center" vertical="center" wrapText="1"/>
    </xf>
    <xf numFmtId="0" fontId="9" fillId="0" borderId="17" xfId="0" applyFont="1" applyBorder="1" applyAlignment="1">
      <alignment horizontal="center" vertical="center" wrapText="1"/>
    </xf>
    <xf numFmtId="0" fontId="0" fillId="2" borderId="9" xfId="0" applyFill="1" applyBorder="1" applyAlignment="1">
      <alignment horizontal="center"/>
    </xf>
    <xf numFmtId="0" fontId="0" fillId="2" borderId="1" xfId="0" applyFill="1" applyBorder="1" applyAlignment="1">
      <alignment horizontal="center"/>
    </xf>
    <xf numFmtId="0" fontId="6" fillId="2" borderId="0" xfId="0" applyFont="1" applyFill="1" applyBorder="1" applyAlignment="1">
      <alignment horizontal="left" wrapText="1"/>
    </xf>
    <xf numFmtId="0" fontId="9" fillId="0" borderId="13" xfId="0" applyFont="1" applyBorder="1" applyAlignment="1">
      <alignment horizontal="center" wrapText="1"/>
    </xf>
    <xf numFmtId="0" fontId="9" fillId="0" borderId="3" xfId="0" applyFont="1" applyBorder="1" applyAlignment="1">
      <alignment horizontal="center" wrapText="1"/>
    </xf>
    <xf numFmtId="0" fontId="9" fillId="0" borderId="2" xfId="0" applyFont="1" applyBorder="1" applyAlignment="1">
      <alignment horizontal="center" wrapText="1"/>
    </xf>
    <xf numFmtId="0" fontId="9" fillId="0" borderId="10" xfId="0" applyFont="1" applyBorder="1" applyAlignment="1">
      <alignment horizontal="center" wrapText="1"/>
    </xf>
    <xf numFmtId="0" fontId="7" fillId="2" borderId="3" xfId="0" applyFont="1" applyFill="1" applyBorder="1" applyAlignment="1">
      <alignment horizontal="center"/>
    </xf>
    <xf numFmtId="0" fontId="7" fillId="2" borderId="2" xfId="0" applyFont="1" applyFill="1" applyBorder="1" applyAlignment="1">
      <alignment horizontal="center"/>
    </xf>
    <xf numFmtId="0" fontId="7" fillId="2" borderId="6" xfId="0" applyFont="1" applyFill="1" applyBorder="1" applyAlignment="1">
      <alignment horizontal="center"/>
    </xf>
    <xf numFmtId="0" fontId="7" fillId="2" borderId="5" xfId="0" applyFont="1" applyFill="1" applyBorder="1" applyAlignment="1">
      <alignment horizontal="center"/>
    </xf>
    <xf numFmtId="0" fontId="11" fillId="0" borderId="0" xfId="0" applyFont="1" applyAlignment="1">
      <alignment horizontal="center"/>
    </xf>
    <xf numFmtId="0" fontId="2" fillId="0" borderId="0" xfId="0" applyFont="1" applyAlignment="1">
      <alignment horizontal="left" wrapText="1"/>
    </xf>
    <xf numFmtId="0" fontId="0" fillId="2" borderId="4" xfId="0" applyFill="1" applyBorder="1" applyAlignment="1">
      <alignment horizontal="center"/>
    </xf>
    <xf numFmtId="0" fontId="0" fillId="2" borderId="0" xfId="0" applyFill="1" applyBorder="1" applyAlignment="1">
      <alignment horizontal="center"/>
    </xf>
    <xf numFmtId="0" fontId="3" fillId="0" borderId="0" xfId="0" applyFont="1" applyAlignment="1">
      <alignment horizontal="center" wrapText="1"/>
    </xf>
    <xf numFmtId="0" fontId="7" fillId="2" borderId="3" xfId="0" applyFont="1" applyFill="1" applyBorder="1" applyAlignment="1">
      <alignment horizontal="center" wrapText="1"/>
    </xf>
    <xf numFmtId="0" fontId="7" fillId="2" borderId="10" xfId="0" applyFont="1" applyFill="1" applyBorder="1" applyAlignment="1">
      <alignment horizontal="center" wrapText="1"/>
    </xf>
    <xf numFmtId="0" fontId="7" fillId="2" borderId="6" xfId="0" applyFont="1" applyFill="1" applyBorder="1" applyAlignment="1">
      <alignment horizontal="center" wrapText="1"/>
    </xf>
    <xf numFmtId="0" fontId="7" fillId="2" borderId="11" xfId="0" applyFont="1" applyFill="1" applyBorder="1" applyAlignment="1">
      <alignment horizontal="center" wrapText="1"/>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horizontal="center" wrapText="1"/>
    </xf>
    <xf numFmtId="0" fontId="9" fillId="0" borderId="5" xfId="0" applyFont="1" applyBorder="1" applyAlignment="1">
      <alignment horizontal="center" wrapText="1"/>
    </xf>
    <xf numFmtId="0" fontId="9" fillId="0" borderId="11" xfId="0" applyFont="1" applyBorder="1" applyAlignment="1">
      <alignment horizontal="center" wrapText="1"/>
    </xf>
    <xf numFmtId="0" fontId="1" fillId="0" borderId="1" xfId="0" applyFont="1" applyBorder="1" applyAlignment="1">
      <alignment horizontal="left" vertical="center" wrapText="1"/>
    </xf>
    <xf numFmtId="0" fontId="9" fillId="0" borderId="0" xfId="0" applyFont="1" applyAlignment="1">
      <alignment horizontal="left" wrapText="1"/>
    </xf>
    <xf numFmtId="0" fontId="9" fillId="0" borderId="0" xfId="0" applyFont="1" applyAlignment="1">
      <alignment horizontal="left"/>
    </xf>
    <xf numFmtId="0" fontId="4" fillId="2" borderId="0" xfId="0" applyFont="1" applyFill="1" applyAlignment="1">
      <alignment horizontal="left" wrapText="1"/>
    </xf>
    <xf numFmtId="0" fontId="10" fillId="0" borderId="0" xfId="0" applyFont="1" applyAlignment="1">
      <alignment horizontal="center"/>
    </xf>
    <xf numFmtId="0" fontId="2" fillId="0" borderId="2" xfId="0" applyFont="1" applyFill="1" applyBorder="1" applyAlignment="1">
      <alignment horizontal="left" vertical="center" wrapText="1"/>
    </xf>
    <xf numFmtId="0" fontId="9" fillId="0" borderId="0" xfId="0" applyFont="1" applyAlignment="1">
      <alignment horizontal="center"/>
    </xf>
    <xf numFmtId="0" fontId="9" fillId="2" borderId="13" xfId="0" applyFont="1" applyFill="1" applyBorder="1" applyAlignment="1">
      <alignment horizontal="center" wrapText="1"/>
    </xf>
    <xf numFmtId="0" fontId="9" fillId="0" borderId="3" xfId="0" applyFont="1" applyBorder="1" applyAlignment="1">
      <alignment horizontal="left" wrapText="1"/>
    </xf>
    <xf numFmtId="0" fontId="9" fillId="0" borderId="2" xfId="0" applyFont="1" applyBorder="1" applyAlignment="1">
      <alignment horizontal="left" wrapText="1"/>
    </xf>
    <xf numFmtId="0" fontId="9" fillId="0" borderId="10" xfId="0" applyFont="1" applyBorder="1" applyAlignment="1">
      <alignment horizontal="left" wrapText="1"/>
    </xf>
    <xf numFmtId="0" fontId="9" fillId="0" borderId="6" xfId="0" applyFont="1" applyBorder="1" applyAlignment="1">
      <alignment horizontal="left" wrapText="1"/>
    </xf>
    <xf numFmtId="0" fontId="9" fillId="0" borderId="5" xfId="0" applyFont="1" applyBorder="1" applyAlignment="1">
      <alignment horizontal="left" wrapText="1"/>
    </xf>
    <xf numFmtId="0" fontId="9" fillId="0" borderId="11" xfId="0" applyFont="1" applyBorder="1" applyAlignment="1">
      <alignment horizontal="left" wrapText="1"/>
    </xf>
    <xf numFmtId="0" fontId="9" fillId="0" borderId="3" xfId="0" applyFont="1" applyBorder="1" applyAlignment="1">
      <alignment horizontal="center"/>
    </xf>
    <xf numFmtId="0" fontId="9" fillId="0" borderId="2" xfId="0" applyFont="1" applyBorder="1" applyAlignment="1">
      <alignment horizontal="center"/>
    </xf>
    <xf numFmtId="0" fontId="9" fillId="0" borderId="6" xfId="0" applyFont="1" applyBorder="1" applyAlignment="1">
      <alignment horizontal="center"/>
    </xf>
    <xf numFmtId="0" fontId="9" fillId="0" borderId="5" xfId="0" applyFont="1" applyBorder="1" applyAlignment="1">
      <alignment horizontal="center"/>
    </xf>
    <xf numFmtId="0" fontId="9" fillId="2" borderId="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7" fillId="2" borderId="10" xfId="0" applyFont="1" applyFill="1" applyBorder="1" applyAlignment="1">
      <alignment horizontal="center"/>
    </xf>
    <xf numFmtId="0" fontId="7" fillId="2" borderId="11" xfId="0" applyFont="1" applyFill="1" applyBorder="1" applyAlignment="1">
      <alignment horizontal="center"/>
    </xf>
    <xf numFmtId="0" fontId="13" fillId="0" borderId="13" xfId="0" applyFont="1" applyBorder="1" applyAlignment="1">
      <alignment horizontal="center"/>
    </xf>
    <xf numFmtId="0" fontId="13" fillId="0" borderId="14" xfId="0" applyFont="1" applyBorder="1" applyAlignment="1">
      <alignment horizontal="center"/>
    </xf>
    <xf numFmtId="0" fontId="9" fillId="2" borderId="17"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'Marzo 2023'!$A$82:$A$99</c:f>
              <c:strCache>
                <c:ptCount val="18"/>
                <c:pt idx="0">
                  <c:v>Protección </c:v>
                </c:pt>
                <c:pt idx="1">
                  <c:v>Riesgo Social </c:v>
                </c:pt>
                <c:pt idx="2">
                  <c:v>Problemas de  Conducta</c:v>
                </c:pt>
                <c:pt idx="3">
                  <c:v>Medida de Toque de Queda </c:v>
                </c:pt>
                <c:pt idx="4">
                  <c:v>Conflictos familiares </c:v>
                </c:pt>
                <c:pt idx="5">
                  <c:v>Orientaciones   sociales a NNA</c:v>
                </c:pt>
                <c:pt idx="6">
                  <c:v>Negligencia </c:v>
                </c:pt>
                <c:pt idx="7">
                  <c:v>Maltrato</c:v>
                </c:pt>
                <c:pt idx="8">
                  <c:v>Abuso Sexual </c:v>
                </c:pt>
                <c:pt idx="9">
                  <c:v>Evasión de Hogar</c:v>
                </c:pt>
                <c:pt idx="10">
                  <c:v>Conflictos con la Ley</c:v>
                </c:pt>
                <c:pt idx="11">
                  <c:v>Madre Adolescentes</c:v>
                </c:pt>
                <c:pt idx="12">
                  <c:v>Trabajo Infantil </c:v>
                </c:pt>
                <c:pt idx="13">
                  <c:v>Consumo de Drogas</c:v>
                </c:pt>
                <c:pt idx="14">
                  <c:v>Deserción Escolar </c:v>
                </c:pt>
                <c:pt idx="15">
                  <c:v>Violencia Domestica</c:v>
                </c:pt>
                <c:pt idx="16">
                  <c:v>Adolescente Embarazada</c:v>
                </c:pt>
                <c:pt idx="17">
                  <c:v>Abandono </c:v>
                </c:pt>
              </c:strCache>
            </c:strRef>
          </c:cat>
          <c:val>
            <c:numRef>
              <c:f>'Marzo 2023'!$B$82:$B$99</c:f>
              <c:numCache>
                <c:formatCode>General</c:formatCode>
                <c:ptCount val="18"/>
                <c:pt idx="0">
                  <c:v>187</c:v>
                </c:pt>
                <c:pt idx="1">
                  <c:v>168</c:v>
                </c:pt>
                <c:pt idx="2">
                  <c:v>152</c:v>
                </c:pt>
                <c:pt idx="3">
                  <c:v>104</c:v>
                </c:pt>
                <c:pt idx="4">
                  <c:v>67</c:v>
                </c:pt>
                <c:pt idx="5">
                  <c:v>62</c:v>
                </c:pt>
                <c:pt idx="6">
                  <c:v>60</c:v>
                </c:pt>
                <c:pt idx="7">
                  <c:v>54</c:v>
                </c:pt>
                <c:pt idx="8">
                  <c:v>37</c:v>
                </c:pt>
                <c:pt idx="9">
                  <c:v>21</c:v>
                </c:pt>
                <c:pt idx="10">
                  <c:v>11</c:v>
                </c:pt>
                <c:pt idx="11">
                  <c:v>6</c:v>
                </c:pt>
                <c:pt idx="12">
                  <c:v>5</c:v>
                </c:pt>
                <c:pt idx="13">
                  <c:v>4</c:v>
                </c:pt>
                <c:pt idx="14">
                  <c:v>2</c:v>
                </c:pt>
                <c:pt idx="15">
                  <c:v>2</c:v>
                </c:pt>
                <c:pt idx="16">
                  <c:v>1</c:v>
                </c:pt>
                <c:pt idx="17">
                  <c:v>1</c:v>
                </c:pt>
              </c:numCache>
            </c:numRef>
          </c:val>
          <c:extLst>
            <c:ext xmlns:c16="http://schemas.microsoft.com/office/drawing/2014/chart" uri="{C3380CC4-5D6E-409C-BE32-E72D297353CC}">
              <c16:uniqueId val="{00000000-6364-4E3D-8D7A-03B986205FA8}"/>
            </c:ext>
          </c:extLst>
        </c:ser>
        <c:dLbls>
          <c:showLegendKey val="0"/>
          <c:showVal val="0"/>
          <c:showCatName val="0"/>
          <c:showSerName val="0"/>
          <c:showPercent val="0"/>
          <c:showBubbleSize val="0"/>
        </c:dLbls>
        <c:gapWidth val="182"/>
        <c:axId val="119108352"/>
        <c:axId val="119109888"/>
      </c:barChart>
      <c:catAx>
        <c:axId val="119108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PA"/>
          </a:p>
        </c:txPr>
        <c:crossAx val="119109888"/>
        <c:crosses val="autoZero"/>
        <c:auto val="1"/>
        <c:lblAlgn val="ctr"/>
        <c:lblOffset val="100"/>
        <c:noMultiLvlLbl val="0"/>
      </c:catAx>
      <c:valAx>
        <c:axId val="119109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PA"/>
          </a:p>
        </c:txPr>
        <c:crossAx val="1191083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A"/>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Seguimientos,</a:t>
            </a:r>
            <a:r>
              <a:rPr lang="en-US" baseline="0"/>
              <a:t> 2023</a:t>
            </a:r>
            <a:endParaRPr lang="en-US"/>
          </a:p>
        </c:rich>
      </c:tx>
      <c:overlay val="0"/>
    </c:title>
    <c:autoTitleDeleted val="0"/>
    <c:plotArea>
      <c:layout/>
      <c:barChart>
        <c:barDir val="col"/>
        <c:grouping val="clustered"/>
        <c:varyColors val="0"/>
        <c:ser>
          <c:idx val="0"/>
          <c:order val="0"/>
          <c:invertIfNegative val="0"/>
          <c:dLbls>
            <c:spPr>
              <a:noFill/>
              <a:ln>
                <a:noFill/>
              </a:ln>
              <a:effectLst/>
            </c:spPr>
            <c:txPr>
              <a:bodyPr wrap="square" lIns="38100" tIns="19050" rIns="38100" bIns="19050" anchor="ctr">
                <a:spAutoFit/>
              </a:bodyPr>
              <a:lstStyle/>
              <a:p>
                <a:pPr>
                  <a:defRPr sz="1050" b="1"/>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'Marzo 2023'!$A$109:$A$115</c:f>
              <c:strCache>
                <c:ptCount val="7"/>
                <c:pt idx="0">
                  <c:v>Sede Central</c:v>
                </c:pt>
                <c:pt idx="1">
                  <c:v>Veraguas </c:v>
                </c:pt>
                <c:pt idx="2">
                  <c:v>Bocas Del Toro</c:v>
                </c:pt>
                <c:pt idx="3">
                  <c:v>Colón</c:v>
                </c:pt>
                <c:pt idx="4">
                  <c:v>Panamá Oeste </c:v>
                </c:pt>
                <c:pt idx="5">
                  <c:v>San Miguelito</c:v>
                </c:pt>
                <c:pt idx="6">
                  <c:v>Darien </c:v>
                </c:pt>
              </c:strCache>
            </c:strRef>
          </c:cat>
          <c:val>
            <c:numRef>
              <c:f>'Marzo 2023'!$B$109:$B$115</c:f>
              <c:numCache>
                <c:formatCode>General</c:formatCode>
                <c:ptCount val="7"/>
                <c:pt idx="0">
                  <c:v>293</c:v>
                </c:pt>
                <c:pt idx="1">
                  <c:v>83</c:v>
                </c:pt>
                <c:pt idx="2">
                  <c:v>81</c:v>
                </c:pt>
                <c:pt idx="3">
                  <c:v>62</c:v>
                </c:pt>
                <c:pt idx="4">
                  <c:v>42</c:v>
                </c:pt>
                <c:pt idx="5">
                  <c:v>27</c:v>
                </c:pt>
                <c:pt idx="6">
                  <c:v>19</c:v>
                </c:pt>
              </c:numCache>
            </c:numRef>
          </c:val>
          <c:extLst>
            <c:ext xmlns:c16="http://schemas.microsoft.com/office/drawing/2014/chart" uri="{C3380CC4-5D6E-409C-BE32-E72D297353CC}">
              <c16:uniqueId val="{00000001-F6CC-4440-B3EE-620D9F46465E}"/>
            </c:ext>
          </c:extLst>
        </c:ser>
        <c:ser>
          <c:idx val="1"/>
          <c:order val="1"/>
          <c:invertIfNegative val="0"/>
          <c:cat>
            <c:strRef>
              <c:f>'Marzo 2023'!$A$109:$A$115</c:f>
              <c:strCache>
                <c:ptCount val="7"/>
                <c:pt idx="0">
                  <c:v>Sede Central</c:v>
                </c:pt>
                <c:pt idx="1">
                  <c:v>Veraguas </c:v>
                </c:pt>
                <c:pt idx="2">
                  <c:v>Bocas Del Toro</c:v>
                </c:pt>
                <c:pt idx="3">
                  <c:v>Colón</c:v>
                </c:pt>
                <c:pt idx="4">
                  <c:v>Panamá Oeste </c:v>
                </c:pt>
                <c:pt idx="5">
                  <c:v>San Miguelito</c:v>
                </c:pt>
                <c:pt idx="6">
                  <c:v>Darien </c:v>
                </c:pt>
              </c:strCache>
            </c:strRef>
          </c:cat>
          <c:val>
            <c:numRef>
              <c:f>'Marzo 2023'!$C$109:$C$115</c:f>
              <c:numCache>
                <c:formatCode>General</c:formatCode>
                <c:ptCount val="7"/>
              </c:numCache>
            </c:numRef>
          </c:val>
          <c:extLst>
            <c:ext xmlns:c16="http://schemas.microsoft.com/office/drawing/2014/chart" uri="{C3380CC4-5D6E-409C-BE32-E72D297353CC}">
              <c16:uniqueId val="{00000000-19DD-49C5-8AE9-73F27B90B483}"/>
            </c:ext>
          </c:extLst>
        </c:ser>
        <c:dLbls>
          <c:showLegendKey val="0"/>
          <c:showVal val="0"/>
          <c:showCatName val="0"/>
          <c:showSerName val="0"/>
          <c:showPercent val="0"/>
          <c:showBubbleSize val="0"/>
        </c:dLbls>
        <c:gapWidth val="75"/>
        <c:overlap val="-25"/>
        <c:axId val="42241024"/>
        <c:axId val="42488576"/>
      </c:barChart>
      <c:catAx>
        <c:axId val="42241024"/>
        <c:scaling>
          <c:orientation val="minMax"/>
        </c:scaling>
        <c:delete val="0"/>
        <c:axPos val="b"/>
        <c:numFmt formatCode="General" sourceLinked="0"/>
        <c:majorTickMark val="none"/>
        <c:minorTickMark val="none"/>
        <c:tickLblPos val="nextTo"/>
        <c:txPr>
          <a:bodyPr/>
          <a:lstStyle/>
          <a:p>
            <a:pPr>
              <a:defRPr sz="900" b="1"/>
            </a:pPr>
            <a:endParaRPr lang="es-PA"/>
          </a:p>
        </c:txPr>
        <c:crossAx val="42488576"/>
        <c:crosses val="autoZero"/>
        <c:auto val="1"/>
        <c:lblAlgn val="ctr"/>
        <c:lblOffset val="100"/>
        <c:noMultiLvlLbl val="0"/>
      </c:catAx>
      <c:valAx>
        <c:axId val="42488576"/>
        <c:scaling>
          <c:orientation val="minMax"/>
        </c:scaling>
        <c:delete val="0"/>
        <c:axPos val="l"/>
        <c:majorGridlines/>
        <c:numFmt formatCode="General" sourceLinked="1"/>
        <c:majorTickMark val="none"/>
        <c:minorTickMark val="none"/>
        <c:tickLblPos val="nextTo"/>
        <c:spPr>
          <a:ln w="9525">
            <a:noFill/>
          </a:ln>
        </c:spPr>
        <c:txPr>
          <a:bodyPr/>
          <a:lstStyle/>
          <a:p>
            <a:pPr>
              <a:defRPr sz="1050"/>
            </a:pPr>
            <a:endParaRPr lang="es-PA"/>
          </a:p>
        </c:txPr>
        <c:crossAx val="42241024"/>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3</xdr:col>
      <xdr:colOff>419102</xdr:colOff>
      <xdr:row>3</xdr:row>
      <xdr:rowOff>152840</xdr:rowOff>
    </xdr:to>
    <xdr:pic>
      <xdr:nvPicPr>
        <xdr:cNvPr id="6" name="Imagen 5">
          <a:extLst>
            <a:ext uri="{FF2B5EF4-FFF2-40B4-BE49-F238E27FC236}">
              <a16:creationId xmlns:a16="http://schemas.microsoft.com/office/drawing/2014/main" id="{B99E1604-B6B2-416E-B307-5169149097EA}"/>
            </a:ext>
          </a:extLst>
        </xdr:cNvPr>
        <xdr:cNvPicPr>
          <a:picLocks noChangeAspect="1"/>
        </xdr:cNvPicPr>
      </xdr:nvPicPr>
      <xdr:blipFill>
        <a:blip xmlns:r="http://schemas.openxmlformats.org/officeDocument/2006/relationships" r:embed="rId1"/>
        <a:stretch>
          <a:fillRect/>
        </a:stretch>
      </xdr:blipFill>
      <xdr:spPr>
        <a:xfrm>
          <a:off x="0" y="47625"/>
          <a:ext cx="3920068" cy="676715"/>
        </a:xfrm>
        <a:prstGeom prst="rect">
          <a:avLst/>
        </a:prstGeom>
      </xdr:spPr>
    </xdr:pic>
    <xdr:clientData/>
  </xdr:twoCellAnchor>
  <xdr:twoCellAnchor editAs="oneCell">
    <xdr:from>
      <xdr:col>6</xdr:col>
      <xdr:colOff>1004094</xdr:colOff>
      <xdr:row>29</xdr:row>
      <xdr:rowOff>119326</xdr:rowOff>
    </xdr:from>
    <xdr:to>
      <xdr:col>7</xdr:col>
      <xdr:colOff>709877</xdr:colOff>
      <xdr:row>34</xdr:row>
      <xdr:rowOff>18254</xdr:rowOff>
    </xdr:to>
    <xdr:pic>
      <xdr:nvPicPr>
        <xdr:cNvPr id="9" name="Imagen 8">
          <a:extLst>
            <a:ext uri="{FF2B5EF4-FFF2-40B4-BE49-F238E27FC236}">
              <a16:creationId xmlns:a16="http://schemas.microsoft.com/office/drawing/2014/main" id="{AB792EEA-AD3C-4F75-8B3C-9D4760B495A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54511" y="6585743"/>
          <a:ext cx="912283" cy="914928"/>
        </a:xfrm>
        <a:prstGeom prst="rect">
          <a:avLst/>
        </a:prstGeom>
        <a:noFill/>
      </xdr:spPr>
    </xdr:pic>
    <xdr:clientData/>
  </xdr:twoCellAnchor>
  <xdr:twoCellAnchor editAs="oneCell">
    <xdr:from>
      <xdr:col>7</xdr:col>
      <xdr:colOff>673630</xdr:colOff>
      <xdr:row>29</xdr:row>
      <xdr:rowOff>114564</xdr:rowOff>
    </xdr:from>
    <xdr:to>
      <xdr:col>9</xdr:col>
      <xdr:colOff>64030</xdr:colOff>
      <xdr:row>34</xdr:row>
      <xdr:rowOff>13492</xdr:rowOff>
    </xdr:to>
    <xdr:pic>
      <xdr:nvPicPr>
        <xdr:cNvPr id="10" name="Imagen 9">
          <a:extLst>
            <a:ext uri="{FF2B5EF4-FFF2-40B4-BE49-F238E27FC236}">
              <a16:creationId xmlns:a16="http://schemas.microsoft.com/office/drawing/2014/main" id="{A66A6D2C-CA14-49B4-86EF-A0C904F1438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24713" y="6580981"/>
          <a:ext cx="914400" cy="914928"/>
        </a:xfrm>
        <a:prstGeom prst="rect">
          <a:avLst/>
        </a:prstGeom>
        <a:noFill/>
      </xdr:spPr>
    </xdr:pic>
    <xdr:clientData/>
  </xdr:twoCellAnchor>
  <xdr:twoCellAnchor>
    <xdr:from>
      <xdr:col>2</xdr:col>
      <xdr:colOff>95250</xdr:colOff>
      <xdr:row>78</xdr:row>
      <xdr:rowOff>158750</xdr:rowOff>
    </xdr:from>
    <xdr:to>
      <xdr:col>9</xdr:col>
      <xdr:colOff>644981</xdr:colOff>
      <xdr:row>101</xdr:row>
      <xdr:rowOff>153761</xdr:rowOff>
    </xdr:to>
    <xdr:graphicFrame macro="">
      <xdr:nvGraphicFramePr>
        <xdr:cNvPr id="18" name="Gráfico 17">
          <a:extLst>
            <a:ext uri="{FF2B5EF4-FFF2-40B4-BE49-F238E27FC236}">
              <a16:creationId xmlns:a16="http://schemas.microsoft.com/office/drawing/2014/main" id="{EF8F0150-DF47-4836-A778-72BC998C3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194733</xdr:colOff>
      <xdr:row>105</xdr:row>
      <xdr:rowOff>63501</xdr:rowOff>
    </xdr:from>
    <xdr:to>
      <xdr:col>8</xdr:col>
      <xdr:colOff>146050</xdr:colOff>
      <xdr:row>115</xdr:row>
      <xdr:rowOff>63501</xdr:rowOff>
    </xdr:to>
    <xdr:graphicFrame macro="">
      <xdr:nvGraphicFramePr>
        <xdr:cNvPr id="19" name="1 Gráfico">
          <a:extLst>
            <a:ext uri="{FF2B5EF4-FFF2-40B4-BE49-F238E27FC236}">
              <a16:creationId xmlns:a16="http://schemas.microsoft.com/office/drawing/2014/main" id="{CF7B91B9-46CF-4D54-BD95-B377107545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xdr:col>
      <xdr:colOff>359833</xdr:colOff>
      <xdr:row>39</xdr:row>
      <xdr:rowOff>52918</xdr:rowOff>
    </xdr:from>
    <xdr:to>
      <xdr:col>6</xdr:col>
      <xdr:colOff>1100666</xdr:colOff>
      <xdr:row>52</xdr:row>
      <xdr:rowOff>31750</xdr:rowOff>
    </xdr:to>
    <xdr:pic>
      <xdr:nvPicPr>
        <xdr:cNvPr id="2" name="Imagen 1">
          <a:extLst>
            <a:ext uri="{FF2B5EF4-FFF2-40B4-BE49-F238E27FC236}">
              <a16:creationId xmlns:a16="http://schemas.microsoft.com/office/drawing/2014/main" id="{D5ACA3F1-F060-4BA9-BF7C-E38848B76621}"/>
            </a:ext>
          </a:extLst>
        </xdr:cNvPr>
        <xdr:cNvPicPr>
          <a:picLocks noChangeAspect="1"/>
        </xdr:cNvPicPr>
      </xdr:nvPicPr>
      <xdr:blipFill>
        <a:blip xmlns:r="http://schemas.openxmlformats.org/officeDocument/2006/relationships" r:embed="rId6"/>
        <a:stretch>
          <a:fillRect/>
        </a:stretch>
      </xdr:blipFill>
      <xdr:spPr>
        <a:xfrm>
          <a:off x="2995083" y="8604251"/>
          <a:ext cx="3810000" cy="2434166"/>
        </a:xfrm>
        <a:prstGeom prst="rect">
          <a:avLst/>
        </a:prstGeom>
      </xdr:spPr>
    </xdr:pic>
    <xdr:clientData/>
  </xdr:twoCellAnchor>
  <xdr:twoCellAnchor editAs="oneCell">
    <xdr:from>
      <xdr:col>2</xdr:col>
      <xdr:colOff>232833</xdr:colOff>
      <xdr:row>60</xdr:row>
      <xdr:rowOff>21167</xdr:rowOff>
    </xdr:from>
    <xdr:to>
      <xdr:col>7</xdr:col>
      <xdr:colOff>15664</xdr:colOff>
      <xdr:row>71</xdr:row>
      <xdr:rowOff>240978</xdr:rowOff>
    </xdr:to>
    <xdr:pic>
      <xdr:nvPicPr>
        <xdr:cNvPr id="3" name="Imagen 2">
          <a:extLst>
            <a:ext uri="{FF2B5EF4-FFF2-40B4-BE49-F238E27FC236}">
              <a16:creationId xmlns:a16="http://schemas.microsoft.com/office/drawing/2014/main" id="{26444ACE-3E33-4D05-AA5D-527A5B653F00}"/>
            </a:ext>
          </a:extLst>
        </xdr:cNvPr>
        <xdr:cNvPicPr>
          <a:picLocks noChangeAspect="1"/>
        </xdr:cNvPicPr>
      </xdr:nvPicPr>
      <xdr:blipFill>
        <a:blip xmlns:r="http://schemas.openxmlformats.org/officeDocument/2006/relationships" r:embed="rId7"/>
        <a:stretch>
          <a:fillRect/>
        </a:stretch>
      </xdr:blipFill>
      <xdr:spPr>
        <a:xfrm>
          <a:off x="2868083" y="12583584"/>
          <a:ext cx="4058498" cy="254814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D97B2-7C0D-44A0-932D-F0DE35F2CFA2}">
  <dimension ref="A5:K149"/>
  <sheetViews>
    <sheetView showGridLines="0" tabSelected="1" view="pageBreakPreview" zoomScaleNormal="100" zoomScaleSheetLayoutView="100" workbookViewId="0">
      <selection activeCell="E32" sqref="E32"/>
    </sheetView>
  </sheetViews>
  <sheetFormatPr baseColWidth="10" defaultRowHeight="15" x14ac:dyDescent="0.25"/>
  <cols>
    <col min="1" max="1" width="27.42578125" customWidth="1"/>
    <col min="2" max="2" width="12" customWidth="1"/>
    <col min="3" max="3" width="13" customWidth="1"/>
    <col min="4" max="4" width="13.7109375" customWidth="1"/>
    <col min="5" max="5" width="8" customWidth="1"/>
    <col min="7" max="7" width="18.140625" customWidth="1"/>
  </cols>
  <sheetData>
    <row r="5" spans="1:8" ht="15.75" x14ac:dyDescent="0.25">
      <c r="A5" s="94" t="s">
        <v>56</v>
      </c>
      <c r="B5" s="94"/>
      <c r="C5" s="94"/>
      <c r="D5" s="94"/>
      <c r="E5" s="94"/>
      <c r="F5" s="94"/>
      <c r="G5" s="94"/>
      <c r="H5" s="94"/>
    </row>
    <row r="6" spans="1:8" ht="15.75" x14ac:dyDescent="0.25">
      <c r="A6" s="94" t="s">
        <v>57</v>
      </c>
      <c r="B6" s="94"/>
      <c r="C6" s="94"/>
      <c r="D6" s="94"/>
      <c r="E6" s="94"/>
      <c r="F6" s="94"/>
      <c r="G6" s="94"/>
      <c r="H6" s="94"/>
    </row>
    <row r="7" spans="1:8" x14ac:dyDescent="0.25">
      <c r="A7" s="116" t="s">
        <v>75</v>
      </c>
      <c r="B7" s="117"/>
      <c r="C7" s="117"/>
      <c r="D7" s="117"/>
      <c r="E7" s="117"/>
      <c r="F7" s="117"/>
      <c r="G7" s="117"/>
      <c r="H7" s="117"/>
    </row>
    <row r="8" spans="1:8" x14ac:dyDescent="0.25">
      <c r="A8" s="117"/>
      <c r="B8" s="117"/>
      <c r="C8" s="117"/>
      <c r="D8" s="117"/>
      <c r="E8" s="117"/>
      <c r="F8" s="117"/>
      <c r="G8" s="117"/>
      <c r="H8" s="117"/>
    </row>
    <row r="9" spans="1:8" ht="18.75" customHeight="1" x14ac:dyDescent="0.25">
      <c r="A9" s="117"/>
      <c r="B9" s="117"/>
      <c r="C9" s="117"/>
      <c r="D9" s="117"/>
      <c r="E9" s="117"/>
      <c r="F9" s="117"/>
      <c r="G9" s="117"/>
      <c r="H9" s="117"/>
    </row>
    <row r="10" spans="1:8" ht="18" customHeight="1" x14ac:dyDescent="0.25">
      <c r="A10" s="117"/>
      <c r="B10" s="117"/>
      <c r="C10" s="117"/>
      <c r="D10" s="117"/>
      <c r="E10" s="117"/>
      <c r="F10" s="117"/>
      <c r="G10" s="117"/>
      <c r="H10" s="117"/>
    </row>
    <row r="11" spans="1:8" ht="20.25" customHeight="1" x14ac:dyDescent="0.25">
      <c r="A11" s="117"/>
      <c r="B11" s="117"/>
      <c r="C11" s="117"/>
      <c r="D11" s="117"/>
      <c r="E11" s="117"/>
      <c r="F11" s="117"/>
      <c r="G11" s="117"/>
      <c r="H11" s="117"/>
    </row>
    <row r="12" spans="1:8" ht="20.25" customHeight="1" x14ac:dyDescent="0.25">
      <c r="A12" s="121"/>
      <c r="B12" s="121"/>
      <c r="C12" s="35"/>
      <c r="D12" s="35"/>
      <c r="E12" s="35"/>
      <c r="F12" s="35"/>
      <c r="G12" s="35"/>
      <c r="H12" s="35"/>
    </row>
    <row r="13" spans="1:8" ht="20.25" customHeight="1" x14ac:dyDescent="0.25"/>
    <row r="14" spans="1:8" ht="20.25" customHeight="1" x14ac:dyDescent="0.25">
      <c r="A14" s="116" t="s">
        <v>55</v>
      </c>
      <c r="B14" s="116"/>
      <c r="C14" s="116"/>
      <c r="D14" s="116"/>
      <c r="E14" s="116"/>
      <c r="F14" s="116"/>
      <c r="G14" s="116"/>
      <c r="H14" s="116"/>
    </row>
    <row r="15" spans="1:8" ht="20.25" customHeight="1" x14ac:dyDescent="0.25">
      <c r="A15" s="116"/>
      <c r="B15" s="116"/>
      <c r="C15" s="116"/>
      <c r="D15" s="116"/>
      <c r="E15" s="116"/>
      <c r="F15" s="116"/>
      <c r="G15" s="116"/>
      <c r="H15" s="116"/>
    </row>
    <row r="16" spans="1:8" ht="20.25" customHeight="1" x14ac:dyDescent="0.25">
      <c r="A16" s="119" t="s">
        <v>86</v>
      </c>
      <c r="B16" s="119"/>
      <c r="C16" s="35"/>
      <c r="D16" s="35"/>
      <c r="E16" s="35"/>
      <c r="F16" s="35"/>
      <c r="G16" s="35"/>
      <c r="H16" s="35"/>
    </row>
    <row r="17" spans="1:11" ht="20.25" customHeight="1" thickBot="1" x14ac:dyDescent="0.3">
      <c r="A17" s="36" t="s">
        <v>87</v>
      </c>
      <c r="B17" s="36"/>
      <c r="D17" s="35"/>
      <c r="E17" s="35"/>
      <c r="F17" s="35"/>
      <c r="G17" s="35"/>
      <c r="H17" s="35"/>
    </row>
    <row r="18" spans="1:11" ht="20.25" customHeight="1" thickTop="1" x14ac:dyDescent="0.25">
      <c r="A18" s="37" t="s">
        <v>50</v>
      </c>
      <c r="B18" s="38" t="s">
        <v>51</v>
      </c>
      <c r="D18" s="35"/>
      <c r="E18" s="35"/>
      <c r="F18" s="35"/>
      <c r="G18" s="35"/>
      <c r="H18" s="35"/>
    </row>
    <row r="19" spans="1:11" ht="20.25" customHeight="1" x14ac:dyDescent="0.25">
      <c r="A19" s="39" t="s">
        <v>20</v>
      </c>
      <c r="B19" s="50">
        <f>SUM(B20:B22)</f>
        <v>951</v>
      </c>
      <c r="D19" s="35"/>
      <c r="E19" s="35"/>
      <c r="F19" s="35"/>
      <c r="G19" s="35"/>
      <c r="H19" s="35"/>
    </row>
    <row r="20" spans="1:11" ht="20.25" customHeight="1" x14ac:dyDescent="0.25">
      <c r="A20" s="1" t="s">
        <v>52</v>
      </c>
      <c r="B20" s="2">
        <v>577</v>
      </c>
      <c r="D20" s="35"/>
      <c r="E20" s="35"/>
      <c r="F20" s="35"/>
      <c r="G20" s="35"/>
      <c r="H20" s="35"/>
    </row>
    <row r="21" spans="1:11" ht="20.25" customHeight="1" x14ac:dyDescent="0.25">
      <c r="A21" s="40" t="s">
        <v>54</v>
      </c>
      <c r="B21" s="2">
        <v>269</v>
      </c>
      <c r="D21" s="35"/>
      <c r="E21" s="35"/>
      <c r="F21" s="35"/>
      <c r="G21" s="35"/>
      <c r="H21" s="35"/>
    </row>
    <row r="22" spans="1:11" x14ac:dyDescent="0.25">
      <c r="A22" s="40" t="s">
        <v>53</v>
      </c>
      <c r="B22" s="2">
        <v>105</v>
      </c>
      <c r="D22" s="35"/>
      <c r="E22" s="35"/>
      <c r="F22" s="35"/>
      <c r="G22" s="35"/>
      <c r="H22" s="35"/>
    </row>
    <row r="23" spans="1:11" ht="21" customHeight="1" x14ac:dyDescent="0.25">
      <c r="A23" s="120" t="s">
        <v>65</v>
      </c>
      <c r="B23" s="120"/>
      <c r="D23" s="35"/>
      <c r="E23" s="35"/>
      <c r="F23" s="35"/>
      <c r="G23" s="35"/>
      <c r="H23" s="35"/>
    </row>
    <row r="24" spans="1:11" x14ac:dyDescent="0.25">
      <c r="A24" s="35"/>
      <c r="B24" s="35"/>
      <c r="C24" s="35"/>
      <c r="D24" s="35"/>
      <c r="E24" s="35"/>
      <c r="F24" s="35"/>
      <c r="G24" s="35"/>
      <c r="H24" s="35"/>
    </row>
    <row r="25" spans="1:11" ht="15" customHeight="1" x14ac:dyDescent="0.25"/>
    <row r="26" spans="1:11" ht="15.75" x14ac:dyDescent="0.25">
      <c r="A26" s="3" t="s">
        <v>76</v>
      </c>
    </row>
    <row r="28" spans="1:11" ht="17.25" customHeight="1" x14ac:dyDescent="0.25">
      <c r="A28" s="118" t="s">
        <v>78</v>
      </c>
      <c r="B28" s="118"/>
      <c r="C28" s="118"/>
      <c r="D28" s="118"/>
      <c r="E28" s="118" t="s">
        <v>79</v>
      </c>
      <c r="F28" s="118"/>
      <c r="G28" s="118"/>
      <c r="H28" s="118"/>
      <c r="I28" s="118"/>
    </row>
    <row r="29" spans="1:11" ht="15.75" customHeight="1" thickBot="1" x14ac:dyDescent="0.3">
      <c r="A29" s="118"/>
      <c r="B29" s="118"/>
      <c r="C29" s="118"/>
      <c r="D29" s="118"/>
      <c r="E29" s="118"/>
      <c r="F29" s="118"/>
      <c r="G29" s="118"/>
      <c r="H29" s="118"/>
      <c r="I29" s="118"/>
    </row>
    <row r="30" spans="1:11" ht="16.5" thickTop="1" x14ac:dyDescent="0.25">
      <c r="A30" s="11" t="s">
        <v>1</v>
      </c>
      <c r="B30" s="12" t="s">
        <v>2</v>
      </c>
      <c r="C30" s="4"/>
      <c r="D30" s="4"/>
      <c r="G30" s="7"/>
      <c r="H30" s="7"/>
      <c r="I30" s="7"/>
      <c r="J30" s="7"/>
      <c r="K30" s="7"/>
    </row>
    <row r="31" spans="1:11" ht="15.75" x14ac:dyDescent="0.25">
      <c r="A31" s="13" t="s">
        <v>0</v>
      </c>
      <c r="B31" s="14">
        <f>SUM(B32:B35)</f>
        <v>944</v>
      </c>
      <c r="C31" s="4"/>
      <c r="D31" s="4"/>
      <c r="E31" s="8" t="s">
        <v>5</v>
      </c>
      <c r="F31" s="34">
        <v>428</v>
      </c>
      <c r="G31" s="7"/>
      <c r="H31" s="7"/>
      <c r="I31" s="7"/>
      <c r="J31" s="7"/>
      <c r="K31" s="7"/>
    </row>
    <row r="32" spans="1:11" ht="15.75" x14ac:dyDescent="0.25">
      <c r="A32" s="41" t="s">
        <v>3</v>
      </c>
      <c r="B32" s="42">
        <v>280</v>
      </c>
      <c r="C32" s="4"/>
      <c r="D32" s="4"/>
      <c r="E32" s="8" t="s">
        <v>6</v>
      </c>
      <c r="F32" s="34">
        <v>516</v>
      </c>
      <c r="G32" s="7"/>
      <c r="H32" s="7"/>
      <c r="I32" s="7"/>
      <c r="J32" s="7"/>
      <c r="K32" s="7"/>
    </row>
    <row r="33" spans="1:11" ht="15.75" x14ac:dyDescent="0.25">
      <c r="A33" s="41" t="s">
        <v>58</v>
      </c>
      <c r="B33" s="51">
        <v>242</v>
      </c>
      <c r="C33" s="4"/>
      <c r="D33" s="4"/>
      <c r="G33" s="7"/>
      <c r="H33" s="7"/>
      <c r="I33" s="7"/>
      <c r="J33" s="7"/>
      <c r="K33" s="7"/>
    </row>
    <row r="34" spans="1:11" ht="15.75" x14ac:dyDescent="0.25">
      <c r="A34" s="41" t="s">
        <v>66</v>
      </c>
      <c r="B34" s="51">
        <v>208</v>
      </c>
      <c r="C34" s="4"/>
      <c r="D34" s="4"/>
      <c r="G34" s="7"/>
      <c r="H34" s="7"/>
      <c r="I34" s="7"/>
      <c r="J34" s="7"/>
      <c r="K34" s="7"/>
    </row>
    <row r="35" spans="1:11" ht="16.5" thickBot="1" x14ac:dyDescent="0.3">
      <c r="A35" s="55" t="s">
        <v>77</v>
      </c>
      <c r="B35" s="52">
        <v>214</v>
      </c>
      <c r="C35" s="4"/>
      <c r="D35" s="4"/>
      <c r="G35" s="7"/>
      <c r="H35" s="9">
        <v>0.45</v>
      </c>
      <c r="I35" s="9">
        <v>0.55000000000000004</v>
      </c>
      <c r="J35" s="7"/>
      <c r="K35" s="7"/>
    </row>
    <row r="36" spans="1:11" ht="21" x14ac:dyDescent="0.35">
      <c r="A36" s="5" t="s">
        <v>4</v>
      </c>
      <c r="C36" s="53"/>
      <c r="D36" s="7"/>
      <c r="G36" s="7"/>
      <c r="K36" s="7"/>
    </row>
    <row r="37" spans="1:11" ht="15.75" x14ac:dyDescent="0.25">
      <c r="A37" s="15"/>
      <c r="B37" s="15"/>
    </row>
    <row r="38" spans="1:11" ht="15.75" x14ac:dyDescent="0.25">
      <c r="A38" s="6" t="s">
        <v>81</v>
      </c>
      <c r="B38" s="7"/>
      <c r="C38" s="7"/>
      <c r="D38" s="7"/>
      <c r="E38" s="7"/>
      <c r="F38" s="7"/>
      <c r="G38" s="7"/>
      <c r="H38" s="7"/>
      <c r="I38" s="7"/>
    </row>
    <row r="39" spans="1:11" ht="15" customHeight="1" thickBot="1" x14ac:dyDescent="0.3">
      <c r="A39" s="6" t="s">
        <v>80</v>
      </c>
      <c r="B39" s="7"/>
      <c r="C39" s="7"/>
      <c r="D39" s="7"/>
      <c r="E39" s="7"/>
      <c r="F39" s="7"/>
      <c r="G39" s="7"/>
      <c r="H39" s="7"/>
      <c r="I39" s="7"/>
    </row>
    <row r="40" spans="1:11" ht="12" customHeight="1" thickTop="1" x14ac:dyDescent="0.25">
      <c r="A40" s="16" t="s">
        <v>59</v>
      </c>
      <c r="B40" s="17" t="s">
        <v>7</v>
      </c>
    </row>
    <row r="41" spans="1:11" x14ac:dyDescent="0.25">
      <c r="A41" s="21" t="s">
        <v>18</v>
      </c>
      <c r="B41" s="44">
        <f>SUM(B42:B46)</f>
        <v>944</v>
      </c>
      <c r="C41" s="7"/>
      <c r="D41" s="7"/>
      <c r="E41" s="7"/>
      <c r="F41" s="7"/>
      <c r="G41" s="7"/>
      <c r="H41" s="7"/>
      <c r="I41" s="7"/>
    </row>
    <row r="42" spans="1:11" ht="14.25" customHeight="1" x14ac:dyDescent="0.25">
      <c r="A42" s="7" t="s">
        <v>8</v>
      </c>
      <c r="B42" s="18">
        <v>20</v>
      </c>
      <c r="C42" s="7"/>
      <c r="D42" s="7"/>
      <c r="E42" s="7"/>
      <c r="F42" s="7"/>
      <c r="G42" s="7"/>
      <c r="H42" s="7"/>
      <c r="I42" s="7"/>
    </row>
    <row r="43" spans="1:11" x14ac:dyDescent="0.25">
      <c r="A43" s="7" t="s">
        <v>9</v>
      </c>
      <c r="B43" s="18">
        <v>118</v>
      </c>
      <c r="C43" s="7"/>
      <c r="D43" s="7"/>
      <c r="E43" s="7"/>
      <c r="F43" s="7"/>
      <c r="G43" s="7"/>
      <c r="H43" s="7"/>
      <c r="I43" s="7"/>
    </row>
    <row r="44" spans="1:11" x14ac:dyDescent="0.25">
      <c r="A44" s="7" t="s">
        <v>10</v>
      </c>
      <c r="B44" s="18">
        <v>141</v>
      </c>
      <c r="C44" s="7"/>
      <c r="D44" s="7"/>
      <c r="E44" s="7"/>
      <c r="F44" s="7"/>
      <c r="G44" s="7"/>
      <c r="H44" s="7"/>
      <c r="I44" s="7"/>
    </row>
    <row r="45" spans="1:11" x14ac:dyDescent="0.25">
      <c r="A45" s="7" t="s">
        <v>11</v>
      </c>
      <c r="B45" s="18">
        <v>312</v>
      </c>
      <c r="C45" s="7"/>
      <c r="D45" s="7"/>
      <c r="E45" s="7"/>
      <c r="F45" s="7"/>
      <c r="G45" s="7"/>
      <c r="H45" s="7"/>
      <c r="I45" s="7"/>
    </row>
    <row r="46" spans="1:11" ht="15.75" thickBot="1" x14ac:dyDescent="0.3">
      <c r="A46" s="19" t="s">
        <v>12</v>
      </c>
      <c r="B46" s="20">
        <v>353</v>
      </c>
      <c r="C46" s="7"/>
      <c r="D46" s="7"/>
      <c r="E46" s="7"/>
      <c r="F46" s="7"/>
      <c r="G46" s="7"/>
      <c r="H46" s="7"/>
      <c r="I46" s="7"/>
    </row>
    <row r="47" spans="1:11" ht="15.75" customHeight="1" thickTop="1" x14ac:dyDescent="0.25">
      <c r="A47" s="95" t="s">
        <v>4</v>
      </c>
      <c r="B47" s="95"/>
      <c r="C47" s="7"/>
      <c r="D47" s="7"/>
      <c r="E47" s="7"/>
      <c r="F47" s="7"/>
      <c r="G47" s="7"/>
      <c r="H47" s="7"/>
      <c r="I47" s="7"/>
    </row>
    <row r="48" spans="1:11" ht="15.75" customHeight="1" x14ac:dyDescent="0.25">
      <c r="A48" s="95"/>
      <c r="B48" s="95"/>
      <c r="C48" s="7"/>
      <c r="D48" s="7"/>
      <c r="E48" s="7"/>
      <c r="F48" s="7"/>
      <c r="G48" s="7"/>
      <c r="H48" s="7"/>
      <c r="I48" s="7"/>
    </row>
    <row r="49" spans="1:10" x14ac:dyDescent="0.25">
      <c r="A49" s="7"/>
      <c r="B49" s="7"/>
      <c r="C49" s="7"/>
      <c r="D49" s="7"/>
      <c r="E49" s="7"/>
      <c r="F49" s="7"/>
      <c r="G49" s="7"/>
      <c r="H49" s="7"/>
      <c r="I49" s="7"/>
    </row>
    <row r="50" spans="1:10" x14ac:dyDescent="0.25">
      <c r="A50" s="7"/>
      <c r="B50" s="7"/>
      <c r="C50" s="7"/>
      <c r="D50" s="7"/>
      <c r="E50" s="7"/>
      <c r="F50" s="7"/>
      <c r="G50" s="7"/>
      <c r="H50" s="7"/>
      <c r="I50" s="7"/>
    </row>
    <row r="51" spans="1:10" x14ac:dyDescent="0.25">
      <c r="A51" s="7"/>
      <c r="B51" s="7"/>
      <c r="C51" s="7"/>
      <c r="D51" s="7"/>
      <c r="E51" s="7"/>
      <c r="F51" s="7"/>
      <c r="G51" s="7"/>
      <c r="H51" s="7"/>
      <c r="I51" s="7"/>
    </row>
    <row r="52" spans="1:10" x14ac:dyDescent="0.25">
      <c r="A52" s="7"/>
      <c r="B52" s="7"/>
      <c r="C52" s="7"/>
      <c r="D52" s="7"/>
      <c r="E52" s="7"/>
      <c r="F52" s="7"/>
      <c r="G52" s="7"/>
      <c r="H52" s="7"/>
      <c r="I52" s="7"/>
    </row>
    <row r="53" spans="1:10" x14ac:dyDescent="0.25">
      <c r="A53" s="7"/>
      <c r="B53" s="7"/>
      <c r="C53" s="7"/>
      <c r="D53" s="7"/>
      <c r="E53" s="7"/>
      <c r="F53" s="7"/>
      <c r="G53" s="7"/>
      <c r="H53" s="7"/>
      <c r="I53" s="7"/>
    </row>
    <row r="54" spans="1:10" x14ac:dyDescent="0.25">
      <c r="A54" s="7"/>
      <c r="B54" s="7"/>
      <c r="C54" s="7"/>
      <c r="D54" s="7"/>
      <c r="E54" s="7"/>
      <c r="F54" s="7"/>
      <c r="G54" s="7"/>
      <c r="H54" s="7"/>
      <c r="I54" s="7"/>
    </row>
    <row r="55" spans="1:10" x14ac:dyDescent="0.25">
      <c r="A55" s="7"/>
      <c r="B55" s="7"/>
      <c r="C55" s="7"/>
      <c r="D55" s="7"/>
      <c r="E55" s="7"/>
      <c r="F55" s="7"/>
      <c r="G55" s="7"/>
      <c r="H55" s="7"/>
      <c r="I55" s="7"/>
    </row>
    <row r="56" spans="1:10" x14ac:dyDescent="0.25">
      <c r="A56" s="7"/>
      <c r="B56" s="7"/>
      <c r="C56" s="7"/>
      <c r="D56" s="7"/>
      <c r="E56" s="7"/>
      <c r="F56" s="7"/>
      <c r="G56" s="7"/>
      <c r="H56" s="7"/>
      <c r="I56" s="7"/>
    </row>
    <row r="59" spans="1:10" ht="15.75" x14ac:dyDescent="0.25">
      <c r="A59" s="6" t="s">
        <v>82</v>
      </c>
      <c r="B59" s="7"/>
      <c r="C59" s="7"/>
      <c r="D59" s="7"/>
      <c r="E59" s="7"/>
      <c r="F59" s="7"/>
      <c r="G59" s="7"/>
      <c r="H59" s="7"/>
      <c r="I59" s="7"/>
    </row>
    <row r="60" spans="1:10" ht="16.5" thickBot="1" x14ac:dyDescent="0.3">
      <c r="A60" s="6" t="s">
        <v>83</v>
      </c>
      <c r="B60" s="7"/>
      <c r="C60" s="7"/>
      <c r="D60" s="7"/>
      <c r="E60" s="7"/>
      <c r="F60" s="7"/>
      <c r="G60" s="7"/>
      <c r="H60" s="7"/>
      <c r="I60" s="7"/>
    </row>
    <row r="61" spans="1:10" ht="15.75" customHeight="1" thickTop="1" x14ac:dyDescent="0.25">
      <c r="A61" s="22" t="s">
        <v>19</v>
      </c>
      <c r="B61" s="48" t="s">
        <v>7</v>
      </c>
      <c r="C61" s="7"/>
      <c r="D61" s="7"/>
      <c r="E61" s="7"/>
      <c r="F61" s="7"/>
      <c r="G61" s="7"/>
      <c r="H61" s="7"/>
      <c r="I61" s="7"/>
    </row>
    <row r="62" spans="1:10" ht="15.75" customHeight="1" x14ac:dyDescent="0.25">
      <c r="A62" s="31" t="s">
        <v>20</v>
      </c>
      <c r="B62" s="54">
        <f>SUM(B63:B70)</f>
        <v>944</v>
      </c>
      <c r="C62" s="7"/>
      <c r="D62" s="7"/>
      <c r="E62" s="7"/>
      <c r="F62" s="7"/>
      <c r="G62" s="7"/>
      <c r="H62" s="7"/>
      <c r="I62" s="7"/>
      <c r="J62" s="7"/>
    </row>
    <row r="63" spans="1:10" x14ac:dyDescent="0.25">
      <c r="A63" s="32" t="s">
        <v>13</v>
      </c>
      <c r="B63" s="18">
        <v>446</v>
      </c>
      <c r="C63" s="7"/>
      <c r="D63" s="7"/>
      <c r="E63" s="7"/>
      <c r="F63" s="7"/>
      <c r="G63" s="7"/>
      <c r="H63" s="7"/>
      <c r="I63" s="7"/>
      <c r="J63" s="7"/>
    </row>
    <row r="64" spans="1:10" ht="17.25" customHeight="1" x14ac:dyDescent="0.25">
      <c r="A64" s="32" t="s">
        <v>49</v>
      </c>
      <c r="B64" s="18">
        <v>120</v>
      </c>
      <c r="C64" s="7"/>
      <c r="D64" s="7"/>
      <c r="E64" s="7"/>
      <c r="F64" s="7"/>
      <c r="G64" s="7"/>
      <c r="H64" s="7"/>
      <c r="I64" s="7"/>
      <c r="J64" s="7"/>
    </row>
    <row r="65" spans="1:10" x14ac:dyDescent="0.25">
      <c r="A65" s="32" t="s">
        <v>61</v>
      </c>
      <c r="B65" s="18">
        <v>93</v>
      </c>
      <c r="C65" s="7"/>
      <c r="D65" s="7"/>
      <c r="E65" s="7"/>
      <c r="F65" s="7"/>
      <c r="G65" s="7"/>
      <c r="H65" s="7"/>
      <c r="I65" s="7"/>
      <c r="J65" s="7"/>
    </row>
    <row r="66" spans="1:10" x14ac:dyDescent="0.25">
      <c r="A66" s="32" t="s">
        <v>15</v>
      </c>
      <c r="B66" s="18">
        <v>82</v>
      </c>
      <c r="C66" s="7"/>
      <c r="D66" s="7"/>
      <c r="E66" s="7"/>
      <c r="F66" s="7"/>
      <c r="G66" s="7"/>
      <c r="H66" s="7"/>
      <c r="I66" s="7"/>
      <c r="J66" s="7"/>
    </row>
    <row r="67" spans="1:10" x14ac:dyDescent="0.25">
      <c r="A67" s="32" t="s">
        <v>60</v>
      </c>
      <c r="B67" s="18">
        <v>65</v>
      </c>
      <c r="C67" s="7"/>
      <c r="D67" s="7"/>
      <c r="E67" s="7"/>
      <c r="F67" s="7"/>
      <c r="G67" s="7"/>
      <c r="H67" s="7"/>
      <c r="I67" s="7"/>
      <c r="J67" s="7"/>
    </row>
    <row r="68" spans="1:10" x14ac:dyDescent="0.25">
      <c r="A68" s="32" t="s">
        <v>14</v>
      </c>
      <c r="B68" s="18">
        <v>61</v>
      </c>
      <c r="C68" s="7"/>
      <c r="D68" s="7"/>
      <c r="E68" s="7"/>
      <c r="F68" s="7"/>
      <c r="G68" s="7"/>
      <c r="H68" s="7"/>
      <c r="I68" s="7"/>
      <c r="J68" s="7"/>
    </row>
    <row r="69" spans="1:10" x14ac:dyDescent="0.25">
      <c r="A69" s="1" t="s">
        <v>16</v>
      </c>
      <c r="B69" s="2">
        <v>56</v>
      </c>
      <c r="C69" s="7"/>
      <c r="D69" s="7"/>
      <c r="E69" s="7"/>
      <c r="F69" s="7"/>
      <c r="G69" s="7"/>
      <c r="H69" s="7"/>
      <c r="I69" s="7"/>
      <c r="J69" s="7"/>
    </row>
    <row r="70" spans="1:10" ht="20.25" customHeight="1" thickBot="1" x14ac:dyDescent="0.3">
      <c r="A70" s="43" t="s">
        <v>17</v>
      </c>
      <c r="B70" s="30">
        <v>21</v>
      </c>
      <c r="C70" s="7"/>
      <c r="D70" s="7"/>
      <c r="E70" s="7"/>
      <c r="F70" s="7"/>
      <c r="G70" s="7"/>
      <c r="H70" s="7"/>
      <c r="I70" s="7"/>
      <c r="J70" s="7"/>
    </row>
    <row r="71" spans="1:10" ht="24" customHeight="1" thickTop="1" x14ac:dyDescent="0.25">
      <c r="A71" s="85" t="s">
        <v>4</v>
      </c>
      <c r="B71" s="85"/>
      <c r="C71" s="7"/>
      <c r="D71" s="7"/>
      <c r="E71" s="7"/>
      <c r="F71" s="7"/>
      <c r="G71" s="7"/>
      <c r="H71" s="7"/>
      <c r="I71" s="7"/>
      <c r="J71" s="7"/>
    </row>
    <row r="72" spans="1:10" ht="18.75" customHeight="1" x14ac:dyDescent="0.25">
      <c r="A72" s="7"/>
      <c r="B72" s="7"/>
      <c r="C72" s="7"/>
      <c r="D72" s="7"/>
      <c r="E72" s="7"/>
      <c r="F72" s="7"/>
      <c r="G72" s="7"/>
      <c r="H72" s="7"/>
      <c r="I72" s="7"/>
      <c r="J72" s="7"/>
    </row>
    <row r="73" spans="1:10" x14ac:dyDescent="0.25">
      <c r="A73" s="7"/>
      <c r="B73" s="7"/>
      <c r="C73" s="7"/>
      <c r="D73" s="7"/>
      <c r="E73" s="7"/>
      <c r="F73" s="7"/>
      <c r="G73" s="7"/>
      <c r="H73" s="7"/>
      <c r="I73" s="7"/>
      <c r="J73" s="7"/>
    </row>
    <row r="74" spans="1:10" x14ac:dyDescent="0.25">
      <c r="A74" s="7"/>
      <c r="B74" s="7"/>
      <c r="C74" s="7"/>
      <c r="D74" s="7"/>
      <c r="E74" s="7"/>
      <c r="F74" s="7"/>
      <c r="G74" s="7"/>
      <c r="H74" s="7"/>
      <c r="I74" s="7"/>
      <c r="J74" s="7"/>
    </row>
    <row r="75" spans="1:10" x14ac:dyDescent="0.25">
      <c r="A75" s="7"/>
      <c r="B75" s="7"/>
      <c r="C75" s="7"/>
      <c r="D75" s="7"/>
      <c r="E75" s="7"/>
      <c r="F75" s="7"/>
      <c r="G75" s="7"/>
      <c r="H75" s="7"/>
      <c r="I75" s="7"/>
      <c r="J75" s="7"/>
    </row>
    <row r="76" spans="1:10" x14ac:dyDescent="0.25">
      <c r="A76" s="7"/>
      <c r="B76" s="7"/>
      <c r="C76" s="7"/>
      <c r="D76" s="7"/>
      <c r="E76" s="7"/>
      <c r="F76" s="7"/>
      <c r="G76" s="7"/>
      <c r="H76" s="7"/>
      <c r="I76" s="7"/>
      <c r="J76" s="7"/>
    </row>
    <row r="77" spans="1:10" x14ac:dyDescent="0.25">
      <c r="A77" s="7"/>
      <c r="B77" s="7"/>
      <c r="C77" s="7"/>
      <c r="D77" s="7"/>
      <c r="E77" s="7"/>
      <c r="F77" s="7"/>
      <c r="G77" s="7"/>
      <c r="H77" s="7"/>
      <c r="I77" s="7"/>
      <c r="J77" s="7"/>
    </row>
    <row r="78" spans="1:10" ht="15.75" x14ac:dyDescent="0.25">
      <c r="A78" s="23" t="s">
        <v>128</v>
      </c>
      <c r="C78" s="7"/>
      <c r="D78" s="7"/>
      <c r="E78" s="7"/>
      <c r="F78" s="7"/>
      <c r="G78" s="7"/>
      <c r="H78" s="7"/>
      <c r="I78" s="7"/>
      <c r="J78" s="7"/>
    </row>
    <row r="79" spans="1:10" ht="29.25" customHeight="1" thickBot="1" x14ac:dyDescent="0.3">
      <c r="A79" s="80" t="s">
        <v>129</v>
      </c>
      <c r="B79" s="80"/>
      <c r="C79" s="7"/>
      <c r="D79" s="7"/>
      <c r="E79" s="7"/>
      <c r="F79" s="7"/>
      <c r="G79" s="7"/>
      <c r="H79" s="7"/>
      <c r="I79" s="7"/>
      <c r="J79" s="7"/>
    </row>
    <row r="80" spans="1:10" ht="16.5" customHeight="1" thickTop="1" x14ac:dyDescent="0.25">
      <c r="A80" s="16" t="s">
        <v>21</v>
      </c>
      <c r="B80" s="17" t="s">
        <v>7</v>
      </c>
      <c r="C80" s="7"/>
      <c r="D80" s="7"/>
      <c r="E80" s="7"/>
      <c r="F80" s="7"/>
      <c r="G80" s="7"/>
      <c r="H80" s="7"/>
      <c r="I80" s="7"/>
      <c r="J80" s="7"/>
    </row>
    <row r="81" spans="1:10" x14ac:dyDescent="0.25">
      <c r="A81" s="24" t="s">
        <v>20</v>
      </c>
      <c r="B81" s="25">
        <f>SUM(B82:B99)</f>
        <v>944</v>
      </c>
      <c r="C81" s="7"/>
      <c r="D81" s="7"/>
      <c r="E81" s="7"/>
      <c r="F81" s="7"/>
      <c r="G81" s="7"/>
      <c r="H81" s="7"/>
      <c r="I81" s="7"/>
      <c r="J81" s="7"/>
    </row>
    <row r="82" spans="1:10" x14ac:dyDescent="0.25">
      <c r="A82" s="10" t="s">
        <v>28</v>
      </c>
      <c r="B82" s="26">
        <v>187</v>
      </c>
      <c r="C82" s="7"/>
      <c r="D82" s="7"/>
      <c r="E82" s="7"/>
      <c r="F82" s="7"/>
      <c r="G82" s="7"/>
      <c r="H82" s="7"/>
      <c r="I82" s="7"/>
      <c r="J82" s="7"/>
    </row>
    <row r="83" spans="1:10" x14ac:dyDescent="0.25">
      <c r="A83" s="10" t="s">
        <v>23</v>
      </c>
      <c r="B83" s="18">
        <v>168</v>
      </c>
      <c r="C83" s="7"/>
      <c r="D83" s="7"/>
      <c r="E83" s="7"/>
      <c r="F83" s="7"/>
      <c r="G83" s="7"/>
      <c r="H83" s="7"/>
      <c r="I83" s="7"/>
      <c r="J83" s="7"/>
    </row>
    <row r="84" spans="1:10" x14ac:dyDescent="0.25">
      <c r="A84" s="10" t="s">
        <v>22</v>
      </c>
      <c r="B84" s="18">
        <v>152</v>
      </c>
      <c r="C84" s="7"/>
      <c r="D84" s="7"/>
      <c r="E84" s="7"/>
      <c r="F84" s="7"/>
      <c r="G84" s="7"/>
      <c r="H84" s="7"/>
      <c r="I84" s="7"/>
      <c r="J84" s="7"/>
    </row>
    <row r="85" spans="1:10" x14ac:dyDescent="0.25">
      <c r="A85" s="10" t="s">
        <v>25</v>
      </c>
      <c r="B85" s="18">
        <v>104</v>
      </c>
      <c r="C85" s="7"/>
      <c r="D85" s="7"/>
      <c r="E85" s="7"/>
      <c r="F85" s="7"/>
      <c r="G85" s="7"/>
      <c r="H85" s="7"/>
      <c r="I85" s="7"/>
      <c r="J85" s="7"/>
    </row>
    <row r="86" spans="1:10" x14ac:dyDescent="0.25">
      <c r="A86" s="10" t="s">
        <v>27</v>
      </c>
      <c r="B86" s="18">
        <v>67</v>
      </c>
      <c r="C86" s="7"/>
      <c r="D86" s="7"/>
      <c r="E86" s="7"/>
      <c r="F86" s="7"/>
      <c r="G86" s="7"/>
      <c r="H86" s="7"/>
      <c r="I86" s="7"/>
      <c r="J86" s="7"/>
    </row>
    <row r="87" spans="1:10" x14ac:dyDescent="0.25">
      <c r="A87" s="10" t="s">
        <v>30</v>
      </c>
      <c r="B87" s="18">
        <v>62</v>
      </c>
      <c r="C87" s="7"/>
      <c r="D87" s="7"/>
      <c r="E87" s="7"/>
      <c r="F87" s="7"/>
      <c r="G87" s="7"/>
      <c r="H87" s="7"/>
      <c r="I87" s="7"/>
      <c r="J87" s="7"/>
    </row>
    <row r="88" spans="1:10" x14ac:dyDescent="0.25">
      <c r="A88" s="10" t="s">
        <v>26</v>
      </c>
      <c r="B88" s="18">
        <v>60</v>
      </c>
      <c r="C88" s="7"/>
      <c r="D88" s="7"/>
      <c r="E88" s="7"/>
      <c r="F88" s="7"/>
      <c r="G88" s="7"/>
      <c r="H88" s="7"/>
      <c r="I88" s="7"/>
      <c r="J88" s="7"/>
    </row>
    <row r="89" spans="1:10" x14ac:dyDescent="0.25">
      <c r="A89" s="10" t="s">
        <v>24</v>
      </c>
      <c r="B89" s="18">
        <v>54</v>
      </c>
      <c r="C89" s="7"/>
      <c r="D89" s="7"/>
      <c r="E89" s="7"/>
      <c r="F89" s="7"/>
      <c r="G89" s="7"/>
      <c r="H89" s="7"/>
      <c r="I89" s="7"/>
      <c r="J89" s="7"/>
    </row>
    <row r="90" spans="1:10" x14ac:dyDescent="0.25">
      <c r="A90" s="10" t="s">
        <v>29</v>
      </c>
      <c r="B90" s="18">
        <v>37</v>
      </c>
      <c r="C90" s="7"/>
      <c r="D90" s="7"/>
      <c r="E90" s="7"/>
      <c r="F90" s="7"/>
      <c r="G90" s="7"/>
      <c r="H90" s="7"/>
      <c r="I90" s="7"/>
      <c r="J90" s="7"/>
    </row>
    <row r="91" spans="1:10" x14ac:dyDescent="0.25">
      <c r="A91" s="10" t="s">
        <v>31</v>
      </c>
      <c r="B91" s="18">
        <v>21</v>
      </c>
      <c r="C91" s="7"/>
      <c r="D91" s="7"/>
      <c r="E91" s="7"/>
      <c r="F91" s="7"/>
      <c r="G91" s="7"/>
      <c r="H91" s="7"/>
      <c r="I91" s="7"/>
      <c r="J91" s="7"/>
    </row>
    <row r="92" spans="1:10" x14ac:dyDescent="0.25">
      <c r="A92" s="45" t="s">
        <v>37</v>
      </c>
      <c r="B92" s="2">
        <v>11</v>
      </c>
      <c r="C92" s="7"/>
      <c r="D92" s="7"/>
      <c r="E92" s="7"/>
      <c r="F92" s="7"/>
      <c r="G92" s="7"/>
      <c r="H92" s="7"/>
      <c r="I92" s="7"/>
      <c r="J92" s="7"/>
    </row>
    <row r="93" spans="1:10" x14ac:dyDescent="0.25">
      <c r="A93" s="27" t="s">
        <v>32</v>
      </c>
      <c r="B93" s="28">
        <v>6</v>
      </c>
      <c r="C93" s="7"/>
      <c r="D93" s="7"/>
      <c r="E93" s="7"/>
      <c r="F93" s="7"/>
      <c r="G93" s="7"/>
      <c r="H93" s="7"/>
      <c r="I93" s="7"/>
      <c r="J93" s="7"/>
    </row>
    <row r="94" spans="1:10" x14ac:dyDescent="0.25">
      <c r="A94" s="10" t="s">
        <v>33</v>
      </c>
      <c r="B94" s="18">
        <v>5</v>
      </c>
      <c r="C94" s="7"/>
      <c r="D94" s="7"/>
      <c r="E94" s="7"/>
      <c r="F94" s="7"/>
      <c r="G94" s="7"/>
      <c r="H94" s="7"/>
      <c r="I94" s="7"/>
      <c r="J94" s="7"/>
    </row>
    <row r="95" spans="1:10" x14ac:dyDescent="0.25">
      <c r="A95" s="10" t="s">
        <v>35</v>
      </c>
      <c r="B95" s="18">
        <v>4</v>
      </c>
      <c r="C95" s="7"/>
      <c r="D95" s="7"/>
      <c r="E95" s="7"/>
      <c r="F95" s="7"/>
      <c r="G95" s="7"/>
      <c r="H95" s="7"/>
      <c r="I95" s="7"/>
      <c r="J95" s="7"/>
    </row>
    <row r="96" spans="1:10" x14ac:dyDescent="0.25">
      <c r="A96" s="10" t="s">
        <v>34</v>
      </c>
      <c r="B96" s="18">
        <v>2</v>
      </c>
      <c r="C96" s="7"/>
      <c r="D96" s="7"/>
      <c r="E96" s="7"/>
      <c r="F96" s="7"/>
      <c r="G96" s="7"/>
      <c r="H96" s="7"/>
      <c r="I96" s="7"/>
      <c r="J96" s="7"/>
    </row>
    <row r="97" spans="1:10" x14ac:dyDescent="0.25">
      <c r="A97" s="10" t="s">
        <v>62</v>
      </c>
      <c r="B97" s="18">
        <v>2</v>
      </c>
      <c r="C97" s="7"/>
      <c r="D97" s="7"/>
      <c r="E97" s="7"/>
      <c r="F97" s="7"/>
      <c r="G97" s="7"/>
      <c r="H97" s="7"/>
      <c r="I97" s="7"/>
      <c r="J97" s="7"/>
    </row>
    <row r="98" spans="1:10" x14ac:dyDescent="0.25">
      <c r="A98" s="10" t="s">
        <v>67</v>
      </c>
      <c r="B98" s="18">
        <v>1</v>
      </c>
      <c r="C98" s="7"/>
      <c r="D98" s="7"/>
      <c r="E98" s="7"/>
      <c r="F98" s="7"/>
      <c r="G98" s="7"/>
      <c r="H98" s="7"/>
      <c r="I98" s="7"/>
      <c r="J98" s="7"/>
    </row>
    <row r="99" spans="1:10" ht="15.75" thickBot="1" x14ac:dyDescent="0.3">
      <c r="A99" s="29" t="s">
        <v>36</v>
      </c>
      <c r="B99" s="46">
        <v>1</v>
      </c>
      <c r="C99" s="7"/>
      <c r="D99" s="7"/>
      <c r="E99" s="7"/>
      <c r="F99" s="7"/>
      <c r="G99" s="7"/>
      <c r="H99" s="7"/>
      <c r="I99" s="7"/>
      <c r="J99" s="7"/>
    </row>
    <row r="100" spans="1:10" ht="27" customHeight="1" thickTop="1" x14ac:dyDescent="0.25">
      <c r="A100" s="79" t="s">
        <v>38</v>
      </c>
      <c r="B100" s="79"/>
      <c r="C100" s="7"/>
      <c r="D100" s="7"/>
      <c r="E100" s="7"/>
      <c r="F100" s="7"/>
      <c r="G100" s="7"/>
      <c r="H100" s="7"/>
      <c r="I100" s="7"/>
      <c r="J100" s="7"/>
    </row>
    <row r="101" spans="1:10" x14ac:dyDescent="0.25">
      <c r="C101" s="7"/>
      <c r="D101" s="7"/>
      <c r="E101" s="7"/>
      <c r="F101" s="7"/>
      <c r="G101" s="7"/>
      <c r="H101" s="7"/>
      <c r="I101" s="7"/>
      <c r="J101" s="7"/>
    </row>
    <row r="102" spans="1:10" x14ac:dyDescent="0.25">
      <c r="A102" s="8"/>
      <c r="B102" s="8"/>
      <c r="C102" s="7"/>
      <c r="D102" s="7"/>
      <c r="E102" s="7"/>
      <c r="F102" s="7"/>
      <c r="G102" s="7"/>
      <c r="H102" s="7"/>
      <c r="I102" s="7"/>
      <c r="J102" s="7"/>
    </row>
    <row r="104" spans="1:10" x14ac:dyDescent="0.25">
      <c r="A104" s="8"/>
      <c r="B104" s="7"/>
      <c r="C104" s="7"/>
      <c r="D104" s="7"/>
      <c r="E104" s="7"/>
      <c r="F104" s="7"/>
      <c r="G104" s="7"/>
      <c r="H104" s="7"/>
      <c r="I104" s="7"/>
    </row>
    <row r="105" spans="1:10" x14ac:dyDescent="0.25">
      <c r="A105" s="8" t="s">
        <v>84</v>
      </c>
      <c r="B105" s="7"/>
      <c r="C105" s="7"/>
      <c r="D105" s="7"/>
      <c r="E105" s="7"/>
      <c r="F105" s="7"/>
      <c r="G105" s="7"/>
      <c r="H105" s="7"/>
      <c r="I105" s="7"/>
    </row>
    <row r="106" spans="1:10" ht="15.75" customHeight="1" thickBot="1" x14ac:dyDescent="0.3">
      <c r="A106" s="115" t="s">
        <v>85</v>
      </c>
      <c r="B106" s="115"/>
      <c r="C106" s="115"/>
      <c r="D106" s="7"/>
      <c r="E106" s="7"/>
      <c r="F106" s="7"/>
      <c r="G106" s="7"/>
      <c r="H106" s="7"/>
      <c r="I106" s="7"/>
    </row>
    <row r="107" spans="1:10" ht="15.75" thickTop="1" x14ac:dyDescent="0.25">
      <c r="A107" s="49" t="s">
        <v>39</v>
      </c>
      <c r="B107" s="75" t="s">
        <v>7</v>
      </c>
      <c r="C107" s="76"/>
      <c r="D107" s="7"/>
      <c r="E107" s="7"/>
      <c r="F107" s="7"/>
      <c r="G107" s="7"/>
      <c r="H107" s="7"/>
      <c r="I107" s="7"/>
    </row>
    <row r="108" spans="1:10" x14ac:dyDescent="0.25">
      <c r="A108" s="31" t="s">
        <v>18</v>
      </c>
      <c r="B108" s="77">
        <f>SUM(B109:C115)</f>
        <v>607</v>
      </c>
      <c r="C108" s="78"/>
      <c r="D108" s="7"/>
      <c r="E108" s="7"/>
      <c r="F108" s="7"/>
      <c r="G108" s="7"/>
      <c r="H108" s="7"/>
      <c r="I108" s="7"/>
    </row>
    <row r="109" spans="1:10" x14ac:dyDescent="0.25">
      <c r="A109" s="32" t="s">
        <v>13</v>
      </c>
      <c r="B109" s="96">
        <v>293</v>
      </c>
      <c r="C109" s="97"/>
      <c r="D109" s="7"/>
      <c r="E109" s="7"/>
      <c r="F109" s="7"/>
      <c r="G109" s="7"/>
      <c r="H109" s="7"/>
      <c r="I109" s="7"/>
    </row>
    <row r="110" spans="1:10" x14ac:dyDescent="0.25">
      <c r="A110" s="32" t="s">
        <v>61</v>
      </c>
      <c r="B110" s="96">
        <v>83</v>
      </c>
      <c r="C110" s="97"/>
      <c r="D110" s="7"/>
      <c r="E110" s="7"/>
      <c r="F110" s="7"/>
      <c r="G110" s="7"/>
      <c r="H110" s="7"/>
      <c r="I110" s="7"/>
    </row>
    <row r="111" spans="1:10" x14ac:dyDescent="0.25">
      <c r="A111" s="47" t="s">
        <v>40</v>
      </c>
      <c r="B111" s="73">
        <v>81</v>
      </c>
      <c r="C111" s="74"/>
      <c r="D111" s="7"/>
      <c r="E111" s="7"/>
      <c r="F111" s="7"/>
      <c r="G111" s="7"/>
      <c r="H111" s="7"/>
      <c r="I111" s="7"/>
    </row>
    <row r="112" spans="1:10" x14ac:dyDescent="0.25">
      <c r="A112" s="33" t="s">
        <v>14</v>
      </c>
      <c r="B112" s="96">
        <v>62</v>
      </c>
      <c r="C112" s="97"/>
      <c r="D112" s="7"/>
      <c r="E112" s="7"/>
      <c r="F112" s="7"/>
      <c r="G112" s="7"/>
      <c r="H112" s="7"/>
      <c r="I112" s="7"/>
    </row>
    <row r="113" spans="1:10" x14ac:dyDescent="0.25">
      <c r="A113" s="32" t="s">
        <v>15</v>
      </c>
      <c r="B113" s="96">
        <v>42</v>
      </c>
      <c r="C113" s="97"/>
      <c r="D113" s="7"/>
      <c r="E113" s="7"/>
      <c r="F113" s="7"/>
      <c r="G113" s="7"/>
      <c r="H113" s="7"/>
      <c r="I113" s="7"/>
    </row>
    <row r="114" spans="1:10" x14ac:dyDescent="0.25">
      <c r="A114" s="32" t="s">
        <v>63</v>
      </c>
      <c r="B114" s="96">
        <v>27</v>
      </c>
      <c r="C114" s="97"/>
      <c r="D114" s="7"/>
      <c r="E114" s="7"/>
      <c r="F114" s="7"/>
      <c r="G114" s="7"/>
      <c r="H114" s="7"/>
      <c r="I114" s="7"/>
    </row>
    <row r="115" spans="1:10" ht="12.75" customHeight="1" thickBot="1" x14ac:dyDescent="0.3">
      <c r="A115" s="43" t="s">
        <v>68</v>
      </c>
      <c r="B115" s="83">
        <v>19</v>
      </c>
      <c r="C115" s="84"/>
      <c r="D115" s="7"/>
      <c r="E115" s="7"/>
      <c r="F115" s="7"/>
      <c r="G115" s="7"/>
      <c r="H115" s="7"/>
      <c r="I115" s="7"/>
    </row>
    <row r="116" spans="1:10" ht="27.75" customHeight="1" thickTop="1" x14ac:dyDescent="0.25">
      <c r="A116" s="85" t="s">
        <v>4</v>
      </c>
      <c r="B116" s="85"/>
      <c r="C116" s="7"/>
      <c r="D116" s="7"/>
      <c r="E116" s="7"/>
      <c r="F116" s="7"/>
      <c r="G116" s="7"/>
      <c r="H116" s="7"/>
      <c r="I116" s="7"/>
    </row>
    <row r="117" spans="1:10" x14ac:dyDescent="0.25">
      <c r="B117" s="7"/>
      <c r="C117" s="7"/>
      <c r="D117" s="7"/>
      <c r="E117" s="7"/>
      <c r="F117" s="7"/>
      <c r="G117" s="7"/>
      <c r="H117" s="7"/>
      <c r="I117" s="7"/>
    </row>
    <row r="118" spans="1:10" ht="15.75" customHeight="1" x14ac:dyDescent="0.25">
      <c r="A118" s="98" t="s">
        <v>127</v>
      </c>
      <c r="B118" s="98"/>
      <c r="C118" s="98"/>
      <c r="D118" s="98"/>
      <c r="E118" s="98"/>
      <c r="F118" s="98"/>
      <c r="G118" s="98"/>
      <c r="H118" s="98"/>
      <c r="I118" s="98"/>
      <c r="J118" s="98"/>
    </row>
    <row r="119" spans="1:10" x14ac:dyDescent="0.25">
      <c r="A119" s="98"/>
      <c r="B119" s="98"/>
      <c r="C119" s="98"/>
      <c r="D119" s="98"/>
      <c r="E119" s="98"/>
      <c r="F119" s="98"/>
      <c r="G119" s="98"/>
      <c r="H119" s="98"/>
      <c r="I119" s="98"/>
      <c r="J119" s="98"/>
    </row>
    <row r="120" spans="1:10" x14ac:dyDescent="0.25">
      <c r="A120" s="91" t="s">
        <v>41</v>
      </c>
      <c r="B120" s="135"/>
      <c r="C120" s="90" t="s">
        <v>42</v>
      </c>
      <c r="D120" s="91"/>
      <c r="E120" s="135"/>
      <c r="F120" s="99" t="s">
        <v>43</v>
      </c>
      <c r="G120" s="100"/>
      <c r="H120" s="90" t="s">
        <v>44</v>
      </c>
      <c r="I120" s="91"/>
      <c r="J120" s="1"/>
    </row>
    <row r="121" spans="1:10" ht="6.75" customHeight="1" x14ac:dyDescent="0.25">
      <c r="A121" s="93"/>
      <c r="B121" s="136"/>
      <c r="C121" s="92"/>
      <c r="D121" s="93"/>
      <c r="E121" s="136"/>
      <c r="F121" s="101"/>
      <c r="G121" s="102"/>
      <c r="H121" s="92"/>
      <c r="I121" s="93"/>
      <c r="J121" s="1"/>
    </row>
    <row r="122" spans="1:10" ht="28.5" customHeight="1" x14ac:dyDescent="0.25">
      <c r="A122" s="103" t="s">
        <v>46</v>
      </c>
      <c r="B122" s="104"/>
      <c r="C122" s="86" t="s">
        <v>88</v>
      </c>
      <c r="D122" s="86"/>
      <c r="E122" s="86"/>
      <c r="F122" s="68" t="s">
        <v>89</v>
      </c>
      <c r="G122" s="67"/>
      <c r="H122" s="137">
        <v>11</v>
      </c>
      <c r="I122" s="138"/>
      <c r="J122" s="56"/>
    </row>
    <row r="123" spans="1:10" x14ac:dyDescent="0.25">
      <c r="A123" s="105"/>
      <c r="B123" s="106"/>
      <c r="C123" s="86" t="s">
        <v>90</v>
      </c>
      <c r="D123" s="86"/>
      <c r="E123" s="86"/>
      <c r="F123" s="68" t="s">
        <v>91</v>
      </c>
      <c r="G123" s="67"/>
      <c r="H123" s="137">
        <v>16</v>
      </c>
      <c r="I123" s="138"/>
      <c r="J123" s="56"/>
    </row>
    <row r="124" spans="1:10" ht="34.5" customHeight="1" x14ac:dyDescent="0.25">
      <c r="A124" s="105"/>
      <c r="B124" s="106"/>
      <c r="C124" s="86" t="s">
        <v>69</v>
      </c>
      <c r="D124" s="86"/>
      <c r="E124" s="86"/>
      <c r="F124" s="68" t="s">
        <v>92</v>
      </c>
      <c r="G124" s="67"/>
      <c r="H124" s="137">
        <v>8</v>
      </c>
      <c r="I124" s="138"/>
      <c r="J124" s="56"/>
    </row>
    <row r="125" spans="1:10" x14ac:dyDescent="0.25">
      <c r="A125" s="105"/>
      <c r="B125" s="106"/>
      <c r="C125" s="87" t="s">
        <v>93</v>
      </c>
      <c r="D125" s="88"/>
      <c r="E125" s="89"/>
      <c r="F125" s="57" t="s">
        <v>94</v>
      </c>
      <c r="G125" s="58"/>
      <c r="H125" s="71">
        <v>73</v>
      </c>
      <c r="I125" s="72"/>
      <c r="J125" s="56"/>
    </row>
    <row r="126" spans="1:10" ht="25.5" customHeight="1" x14ac:dyDescent="0.25">
      <c r="A126" s="105"/>
      <c r="B126" s="106"/>
      <c r="C126" s="68" t="s">
        <v>70</v>
      </c>
      <c r="D126" s="66"/>
      <c r="E126" s="67"/>
      <c r="F126" s="81" t="s">
        <v>95</v>
      </c>
      <c r="G126" s="82"/>
      <c r="H126" s="71">
        <v>104</v>
      </c>
      <c r="I126" s="72"/>
      <c r="J126" s="56"/>
    </row>
    <row r="127" spans="1:10" ht="22.5" customHeight="1" x14ac:dyDescent="0.25">
      <c r="A127" s="105"/>
      <c r="B127" s="106"/>
      <c r="C127" s="109" t="s">
        <v>96</v>
      </c>
      <c r="D127" s="103"/>
      <c r="E127" s="104"/>
      <c r="F127" s="57" t="s">
        <v>97</v>
      </c>
      <c r="G127" s="58"/>
      <c r="H127" s="71">
        <v>159</v>
      </c>
      <c r="I127" s="72"/>
      <c r="J127" s="56"/>
    </row>
    <row r="128" spans="1:10" ht="24.75" customHeight="1" x14ac:dyDescent="0.25">
      <c r="A128" s="105"/>
      <c r="B128" s="106"/>
      <c r="C128" s="110"/>
      <c r="D128" s="105"/>
      <c r="E128" s="106"/>
      <c r="F128" s="57" t="s">
        <v>98</v>
      </c>
      <c r="G128" s="58"/>
      <c r="H128" s="71">
        <v>173</v>
      </c>
      <c r="I128" s="72"/>
      <c r="J128" s="56"/>
    </row>
    <row r="129" spans="1:10" ht="25.5" customHeight="1" x14ac:dyDescent="0.25">
      <c r="A129" s="105"/>
      <c r="B129" s="106"/>
      <c r="C129" s="110"/>
      <c r="D129" s="105"/>
      <c r="E129" s="106"/>
      <c r="F129" s="57" t="s">
        <v>99</v>
      </c>
      <c r="G129" s="58"/>
      <c r="H129" s="71">
        <v>112</v>
      </c>
      <c r="I129" s="72"/>
      <c r="J129" s="56"/>
    </row>
    <row r="130" spans="1:10" ht="39" customHeight="1" x14ac:dyDescent="0.25">
      <c r="A130" s="105"/>
      <c r="B130" s="106"/>
      <c r="C130" s="110"/>
      <c r="D130" s="105"/>
      <c r="E130" s="106"/>
      <c r="F130" s="57" t="s">
        <v>100</v>
      </c>
      <c r="G130" s="58"/>
      <c r="H130" s="71">
        <v>60</v>
      </c>
      <c r="I130" s="72"/>
      <c r="J130" s="56"/>
    </row>
    <row r="131" spans="1:10" ht="39.75" customHeight="1" x14ac:dyDescent="0.25">
      <c r="A131" s="105"/>
      <c r="B131" s="106"/>
      <c r="C131" s="111"/>
      <c r="D131" s="107"/>
      <c r="E131" s="108"/>
      <c r="F131" s="57" t="s">
        <v>101</v>
      </c>
      <c r="G131" s="58"/>
      <c r="H131" s="71">
        <v>99</v>
      </c>
      <c r="I131" s="72"/>
      <c r="J131" s="56"/>
    </row>
    <row r="132" spans="1:10" ht="26.25" customHeight="1" x14ac:dyDescent="0.25">
      <c r="A132" s="105"/>
      <c r="B132" s="106"/>
      <c r="C132" s="68" t="s">
        <v>102</v>
      </c>
      <c r="D132" s="66"/>
      <c r="E132" s="67"/>
      <c r="F132" s="57" t="s">
        <v>103</v>
      </c>
      <c r="G132" s="58"/>
      <c r="H132" s="71">
        <v>14</v>
      </c>
      <c r="I132" s="72"/>
      <c r="J132" s="56"/>
    </row>
    <row r="133" spans="1:10" ht="32.25" customHeight="1" x14ac:dyDescent="0.25">
      <c r="A133" s="105"/>
      <c r="B133" s="106"/>
      <c r="C133" s="68" t="s">
        <v>104</v>
      </c>
      <c r="D133" s="66"/>
      <c r="E133" s="67"/>
      <c r="F133" s="57" t="s">
        <v>105</v>
      </c>
      <c r="G133" s="58"/>
      <c r="H133" s="71">
        <v>12</v>
      </c>
      <c r="I133" s="72"/>
      <c r="J133" s="56"/>
    </row>
    <row r="134" spans="1:10" ht="36.75" customHeight="1" x14ac:dyDescent="0.25">
      <c r="A134" s="105"/>
      <c r="B134" s="106"/>
      <c r="C134" s="87" t="s">
        <v>106</v>
      </c>
      <c r="D134" s="88"/>
      <c r="E134" s="89"/>
      <c r="F134" s="57" t="s">
        <v>107</v>
      </c>
      <c r="G134" s="58"/>
      <c r="H134" s="71">
        <v>22</v>
      </c>
      <c r="I134" s="72"/>
      <c r="J134" s="56"/>
    </row>
    <row r="135" spans="1:10" ht="42" customHeight="1" x14ac:dyDescent="0.25">
      <c r="A135" s="107"/>
      <c r="B135" s="108"/>
      <c r="C135" s="112"/>
      <c r="D135" s="113"/>
      <c r="E135" s="114"/>
      <c r="F135" s="57" t="s">
        <v>108</v>
      </c>
      <c r="G135" s="58"/>
      <c r="H135" s="71">
        <v>52</v>
      </c>
      <c r="I135" s="72"/>
      <c r="J135" s="56"/>
    </row>
    <row r="136" spans="1:10" ht="12" customHeight="1" x14ac:dyDescent="0.25">
      <c r="A136" s="58" t="s">
        <v>45</v>
      </c>
      <c r="B136" s="122"/>
      <c r="C136" s="123" t="s">
        <v>109</v>
      </c>
      <c r="D136" s="124"/>
      <c r="E136" s="125"/>
      <c r="F136" s="86" t="s">
        <v>110</v>
      </c>
      <c r="G136" s="86"/>
      <c r="H136" s="129">
        <v>3</v>
      </c>
      <c r="I136" s="130"/>
      <c r="J136" s="56"/>
    </row>
    <row r="137" spans="1:10" ht="22.5" customHeight="1" x14ac:dyDescent="0.25">
      <c r="A137" s="58"/>
      <c r="B137" s="122"/>
      <c r="C137" s="126"/>
      <c r="D137" s="127"/>
      <c r="E137" s="128"/>
      <c r="F137" s="86"/>
      <c r="G137" s="86"/>
      <c r="H137" s="131"/>
      <c r="I137" s="132"/>
      <c r="J137" s="56"/>
    </row>
    <row r="138" spans="1:10" x14ac:dyDescent="0.25">
      <c r="A138" s="61" t="s">
        <v>48</v>
      </c>
      <c r="B138" s="62"/>
      <c r="C138" s="87" t="s">
        <v>111</v>
      </c>
      <c r="D138" s="88"/>
      <c r="E138" s="89"/>
      <c r="F138" s="87" t="s">
        <v>112</v>
      </c>
      <c r="G138" s="89"/>
      <c r="H138" s="71">
        <v>4</v>
      </c>
      <c r="I138" s="72"/>
      <c r="J138" s="56"/>
    </row>
    <row r="139" spans="1:10" ht="31.5" customHeight="1" x14ac:dyDescent="0.25">
      <c r="A139" s="133"/>
      <c r="B139" s="134"/>
      <c r="C139" s="109" t="s">
        <v>71</v>
      </c>
      <c r="D139" s="103"/>
      <c r="E139" s="104"/>
      <c r="F139" s="68" t="s">
        <v>113</v>
      </c>
      <c r="G139" s="67"/>
      <c r="H139" s="131">
        <v>40</v>
      </c>
      <c r="I139" s="132"/>
      <c r="J139" s="56"/>
    </row>
    <row r="140" spans="1:10" x14ac:dyDescent="0.25">
      <c r="A140" s="133"/>
      <c r="B140" s="134"/>
      <c r="C140" s="110"/>
      <c r="D140" s="105"/>
      <c r="E140" s="106"/>
      <c r="F140" s="68" t="s">
        <v>114</v>
      </c>
      <c r="G140" s="67"/>
      <c r="H140" s="71">
        <v>64</v>
      </c>
      <c r="I140" s="72"/>
      <c r="J140" s="1"/>
    </row>
    <row r="141" spans="1:10" x14ac:dyDescent="0.25">
      <c r="A141" s="133"/>
      <c r="B141" s="134"/>
      <c r="C141" s="111"/>
      <c r="D141" s="107"/>
      <c r="E141" s="108"/>
      <c r="F141" s="68" t="s">
        <v>115</v>
      </c>
      <c r="G141" s="67"/>
      <c r="H141" s="71">
        <v>50</v>
      </c>
      <c r="I141" s="72"/>
      <c r="J141" s="1"/>
    </row>
    <row r="142" spans="1:10" ht="26.25" customHeight="1" x14ac:dyDescent="0.25">
      <c r="A142" s="133"/>
      <c r="B142" s="134"/>
      <c r="C142" s="109" t="s">
        <v>116</v>
      </c>
      <c r="D142" s="103"/>
      <c r="E142" s="104"/>
      <c r="F142" s="68" t="s">
        <v>117</v>
      </c>
      <c r="G142" s="67"/>
      <c r="H142" s="71">
        <v>50</v>
      </c>
      <c r="I142" s="72"/>
      <c r="J142" s="1"/>
    </row>
    <row r="143" spans="1:10" ht="23.25" customHeight="1" x14ac:dyDescent="0.25">
      <c r="A143" s="133"/>
      <c r="B143" s="134"/>
      <c r="C143" s="110"/>
      <c r="D143" s="105"/>
      <c r="E143" s="106"/>
      <c r="F143" s="68" t="s">
        <v>118</v>
      </c>
      <c r="G143" s="67"/>
      <c r="H143" s="71">
        <v>60</v>
      </c>
      <c r="I143" s="72"/>
      <c r="J143" s="1"/>
    </row>
    <row r="144" spans="1:10" ht="27" customHeight="1" x14ac:dyDescent="0.25">
      <c r="A144" s="133"/>
      <c r="B144" s="134"/>
      <c r="C144" s="110"/>
      <c r="D144" s="105"/>
      <c r="E144" s="106"/>
      <c r="F144" s="68" t="s">
        <v>119</v>
      </c>
      <c r="G144" s="67"/>
      <c r="H144" s="71">
        <v>10</v>
      </c>
      <c r="I144" s="72"/>
      <c r="J144" s="1"/>
    </row>
    <row r="145" spans="1:10" x14ac:dyDescent="0.25">
      <c r="A145" s="133"/>
      <c r="B145" s="134"/>
      <c r="C145" s="111"/>
      <c r="D145" s="107"/>
      <c r="E145" s="108"/>
      <c r="F145" s="68" t="s">
        <v>120</v>
      </c>
      <c r="G145" s="67"/>
      <c r="H145" s="71">
        <v>60</v>
      </c>
      <c r="I145" s="72"/>
      <c r="J145" s="1"/>
    </row>
    <row r="146" spans="1:10" ht="37.5" customHeight="1" x14ac:dyDescent="0.25">
      <c r="A146" s="70" t="s">
        <v>72</v>
      </c>
      <c r="B146" s="139"/>
      <c r="C146" s="57" t="s">
        <v>73</v>
      </c>
      <c r="D146" s="65"/>
      <c r="E146" s="58"/>
      <c r="F146" s="81" t="s">
        <v>121</v>
      </c>
      <c r="G146" s="82"/>
      <c r="H146" s="71">
        <v>9</v>
      </c>
      <c r="I146" s="72"/>
      <c r="J146" s="1"/>
    </row>
    <row r="147" spans="1:10" ht="24.75" customHeight="1" x14ac:dyDescent="0.25">
      <c r="A147" s="61" t="s">
        <v>64</v>
      </c>
      <c r="B147" s="62"/>
      <c r="C147" s="57" t="s">
        <v>122</v>
      </c>
      <c r="D147" s="65"/>
      <c r="E147" s="58"/>
      <c r="F147" s="68" t="s">
        <v>123</v>
      </c>
      <c r="G147" s="67"/>
      <c r="H147" s="71">
        <v>35</v>
      </c>
      <c r="I147" s="72"/>
    </row>
    <row r="148" spans="1:10" ht="33" customHeight="1" x14ac:dyDescent="0.25">
      <c r="A148" s="63"/>
      <c r="B148" s="64"/>
      <c r="C148" s="57" t="s">
        <v>124</v>
      </c>
      <c r="D148" s="65"/>
      <c r="E148" s="58"/>
      <c r="F148" s="57" t="s">
        <v>125</v>
      </c>
      <c r="G148" s="58"/>
      <c r="H148" s="59">
        <v>65</v>
      </c>
      <c r="I148" s="60"/>
    </row>
    <row r="149" spans="1:10" ht="33.75" customHeight="1" x14ac:dyDescent="0.25">
      <c r="A149" s="66" t="s">
        <v>47</v>
      </c>
      <c r="B149" s="67"/>
      <c r="C149" s="68" t="s">
        <v>74</v>
      </c>
      <c r="D149" s="66"/>
      <c r="E149" s="67"/>
      <c r="F149" s="57" t="s">
        <v>126</v>
      </c>
      <c r="G149" s="58"/>
      <c r="H149" s="69">
        <v>10</v>
      </c>
      <c r="I149" s="70"/>
    </row>
  </sheetData>
  <mergeCells count="106">
    <mergeCell ref="A146:B146"/>
    <mergeCell ref="C146:E146"/>
    <mergeCell ref="C138:E138"/>
    <mergeCell ref="F138:G138"/>
    <mergeCell ref="H138:I138"/>
    <mergeCell ref="F144:G144"/>
    <mergeCell ref="H144:I144"/>
    <mergeCell ref="F145:G145"/>
    <mergeCell ref="H145:I145"/>
    <mergeCell ref="F146:G146"/>
    <mergeCell ref="H146:I146"/>
    <mergeCell ref="H140:I140"/>
    <mergeCell ref="F141:G141"/>
    <mergeCell ref="H141:I141"/>
    <mergeCell ref="C142:E145"/>
    <mergeCell ref="F142:G142"/>
    <mergeCell ref="H142:I142"/>
    <mergeCell ref="F143:G143"/>
    <mergeCell ref="H143:I143"/>
    <mergeCell ref="A136:B137"/>
    <mergeCell ref="C136:E137"/>
    <mergeCell ref="F136:G137"/>
    <mergeCell ref="H136:I137"/>
    <mergeCell ref="A138:B145"/>
    <mergeCell ref="C139:E141"/>
    <mergeCell ref="F140:G140"/>
    <mergeCell ref="A120:B121"/>
    <mergeCell ref="C120:E121"/>
    <mergeCell ref="H122:I122"/>
    <mergeCell ref="H123:I123"/>
    <mergeCell ref="H124:I124"/>
    <mergeCell ref="F127:G127"/>
    <mergeCell ref="H127:I127"/>
    <mergeCell ref="F128:G128"/>
    <mergeCell ref="F133:G133"/>
    <mergeCell ref="F134:G134"/>
    <mergeCell ref="F139:G139"/>
    <mergeCell ref="H139:I139"/>
    <mergeCell ref="H128:I128"/>
    <mergeCell ref="F129:G129"/>
    <mergeCell ref="H129:I129"/>
    <mergeCell ref="F130:G130"/>
    <mergeCell ref="H130:I130"/>
    <mergeCell ref="A5:H5"/>
    <mergeCell ref="A6:H6"/>
    <mergeCell ref="A47:B48"/>
    <mergeCell ref="A71:B71"/>
    <mergeCell ref="B113:C113"/>
    <mergeCell ref="B114:C114"/>
    <mergeCell ref="A118:J119"/>
    <mergeCell ref="F120:G121"/>
    <mergeCell ref="A122:B135"/>
    <mergeCell ref="C127:E131"/>
    <mergeCell ref="C132:E132"/>
    <mergeCell ref="C133:E133"/>
    <mergeCell ref="C134:E135"/>
    <mergeCell ref="A106:C106"/>
    <mergeCell ref="B112:C112"/>
    <mergeCell ref="A7:H11"/>
    <mergeCell ref="A28:D29"/>
    <mergeCell ref="E28:I29"/>
    <mergeCell ref="A14:H15"/>
    <mergeCell ref="A16:B16"/>
    <mergeCell ref="A23:B23"/>
    <mergeCell ref="A12:B12"/>
    <mergeCell ref="B109:C109"/>
    <mergeCell ref="B110:C110"/>
    <mergeCell ref="B111:C111"/>
    <mergeCell ref="B107:C107"/>
    <mergeCell ref="B108:C108"/>
    <mergeCell ref="A100:B100"/>
    <mergeCell ref="A79:B79"/>
    <mergeCell ref="H125:I125"/>
    <mergeCell ref="C126:E126"/>
    <mergeCell ref="F126:G126"/>
    <mergeCell ref="H126:I126"/>
    <mergeCell ref="B115:C115"/>
    <mergeCell ref="A116:B116"/>
    <mergeCell ref="C122:E122"/>
    <mergeCell ref="F122:G122"/>
    <mergeCell ref="C123:E123"/>
    <mergeCell ref="F123:G123"/>
    <mergeCell ref="C124:E124"/>
    <mergeCell ref="F124:G124"/>
    <mergeCell ref="C125:E125"/>
    <mergeCell ref="F125:G125"/>
    <mergeCell ref="H120:I121"/>
    <mergeCell ref="F131:G131"/>
    <mergeCell ref="H131:I131"/>
    <mergeCell ref="F132:G132"/>
    <mergeCell ref="H132:I132"/>
    <mergeCell ref="H133:I133"/>
    <mergeCell ref="H134:I134"/>
    <mergeCell ref="F135:G135"/>
    <mergeCell ref="H135:I135"/>
    <mergeCell ref="F147:G147"/>
    <mergeCell ref="H147:I147"/>
    <mergeCell ref="F148:G148"/>
    <mergeCell ref="H148:I148"/>
    <mergeCell ref="A147:B148"/>
    <mergeCell ref="C147:E147"/>
    <mergeCell ref="C148:E148"/>
    <mergeCell ref="A149:B149"/>
    <mergeCell ref="C149:E149"/>
    <mergeCell ref="F149:G149"/>
    <mergeCell ref="H149:I149"/>
  </mergeCells>
  <pageMargins left="0.7" right="0.7" top="0.75" bottom="0.75" header="0.3" footer="0.3"/>
  <pageSetup paperSize="345" scale="64" orientation="landscape" horizontalDpi="300" verticalDpi="300" r:id="rId1"/>
  <rowBreaks count="3" manualBreakCount="3">
    <brk id="36" max="16383" man="1"/>
    <brk id="75" max="16383" man="1"/>
    <brk id="11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Marzo 2023</vt:lpstr>
      <vt:lpstr>'Marzo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Cedeño</dc:creator>
  <cp:lastModifiedBy>Diego Chambonnet</cp:lastModifiedBy>
  <cp:lastPrinted>2023-03-15T21:05:02Z</cp:lastPrinted>
  <dcterms:created xsi:type="dcterms:W3CDTF">2023-03-14T13:43:14Z</dcterms:created>
  <dcterms:modified xsi:type="dcterms:W3CDTF">2023-05-12T21:07:59Z</dcterms:modified>
</cp:coreProperties>
</file>