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chambonnet\Desktop\2023\Estadistica\"/>
    </mc:Choice>
  </mc:AlternateContent>
  <xr:revisionPtr revIDLastSave="0" documentId="8_{E067A8F2-FA5B-4A8B-8390-639B21116C66}" xr6:coauthVersionLast="47" xr6:coauthVersionMax="47" xr10:uidLastSave="{00000000-0000-0000-0000-000000000000}"/>
  <bookViews>
    <workbookView xWindow="-120" yWindow="-120" windowWidth="20730" windowHeight="11040" xr2:uid="{405CC615-AE83-4882-AD2C-AAC3D5C7B49F}"/>
  </bookViews>
  <sheets>
    <sheet name="Julio 2023" sheetId="1" r:id="rId1"/>
  </sheets>
  <definedNames>
    <definedName name="_xlnm.Print_Area" localSheetId="0">'Julio 2023'!$A$1:$K$164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 l="1"/>
  <c r="B83" i="1" l="1"/>
  <c r="B65" i="1"/>
  <c r="B44" i="1"/>
  <c r="B19" i="1" l="1"/>
  <c r="B109" i="1" l="1"/>
</calcChain>
</file>

<file path=xl/sharedStrings.xml><?xml version="1.0" encoding="utf-8"?>
<sst xmlns="http://schemas.openxmlformats.org/spreadsheetml/2006/main" count="170" uniqueCount="154">
  <si>
    <t>Total</t>
  </si>
  <si>
    <t>Mes</t>
  </si>
  <si>
    <t>No. De Casos</t>
  </si>
  <si>
    <t>Enero</t>
  </si>
  <si>
    <t>Fuente: Departamento de Estadísticas, Senniaf 2023.</t>
  </si>
  <si>
    <t>Femenino</t>
  </si>
  <si>
    <t>Masculino</t>
  </si>
  <si>
    <t>No. de Casos</t>
  </si>
  <si>
    <t>Sin Datos</t>
  </si>
  <si>
    <t>0-4 años</t>
  </si>
  <si>
    <t>5-9 años</t>
  </si>
  <si>
    <t>10-14 años</t>
  </si>
  <si>
    <t>15-18 años</t>
  </si>
  <si>
    <t>Sede Central</t>
  </si>
  <si>
    <t>Colón</t>
  </si>
  <si>
    <t xml:space="preserve">Panamá Oeste </t>
  </si>
  <si>
    <t xml:space="preserve">Bocas del Toro </t>
  </si>
  <si>
    <t xml:space="preserve">San Miguelito </t>
  </si>
  <si>
    <t xml:space="preserve">TOTAL </t>
  </si>
  <si>
    <t xml:space="preserve">Sede </t>
  </si>
  <si>
    <t>TOTAL</t>
  </si>
  <si>
    <t>Descripción de Causal</t>
  </si>
  <si>
    <t>Problemas de  Conducta</t>
  </si>
  <si>
    <t xml:space="preserve">Riesgo Social </t>
  </si>
  <si>
    <t>Maltrato</t>
  </si>
  <si>
    <t xml:space="preserve">Medida de Toque de Queda </t>
  </si>
  <si>
    <t xml:space="preserve">Negligencia </t>
  </si>
  <si>
    <t xml:space="preserve">Conflictos familiares </t>
  </si>
  <si>
    <t xml:space="preserve">Protección </t>
  </si>
  <si>
    <t xml:space="preserve">Abuso Sexual </t>
  </si>
  <si>
    <t>Orientaciones   sociales a NNA</t>
  </si>
  <si>
    <t>Evasión de Hogar</t>
  </si>
  <si>
    <t xml:space="preserve">Trabajo Infantil </t>
  </si>
  <si>
    <t xml:space="preserve">Deserción Escolar </t>
  </si>
  <si>
    <t>Consumo de Drogas</t>
  </si>
  <si>
    <t xml:space="preserve">Abandono </t>
  </si>
  <si>
    <t>Conflictos con la Ley</t>
  </si>
  <si>
    <t xml:space="preserve">Fuente: Departamento de Estadísticas, Senniaf 2023.  </t>
  </si>
  <si>
    <t>Sede</t>
  </si>
  <si>
    <t>Bocas Del Toro</t>
  </si>
  <si>
    <t xml:space="preserve">Darién </t>
  </si>
  <si>
    <t xml:space="preserve">Tipo de servicios </t>
  </si>
  <si>
    <t xml:space="preserve">Total </t>
  </si>
  <si>
    <t>Llamadas  Telefonica</t>
  </si>
  <si>
    <t>Llamadas por WhatsApp</t>
  </si>
  <si>
    <t xml:space="preserve"> Chats WhatsApp </t>
  </si>
  <si>
    <r>
      <rPr>
        <b/>
        <sz val="9"/>
        <color theme="1"/>
        <rFont val="Arial"/>
        <family val="2"/>
      </rPr>
      <t>Línea de Orientación</t>
    </r>
    <r>
      <rPr>
        <sz val="9"/>
        <color theme="1"/>
        <rFont val="Arial"/>
        <family val="2"/>
      </rPr>
      <t>, es línea de asistencia psicológica para niños, niñas, adolescentes y sus familias, que brinda atención vía telefónica o por medio de chat, para el manejo de las emociones en la crisis sanitaria COVID19, participación a talleres, capacitaciones, atenciones y seguimiento a situaciones asociadas a violencia que afecten a niños, niñas y adolescentes.</t>
    </r>
  </si>
  <si>
    <t>Secretaría Nacional de Niñez, Adolescencia y Familia</t>
  </si>
  <si>
    <t>Datos Estadísticos General Atenciones</t>
  </si>
  <si>
    <t xml:space="preserve">Febrero </t>
  </si>
  <si>
    <t>Edad</t>
  </si>
  <si>
    <t>Chiriquí</t>
  </si>
  <si>
    <t xml:space="preserve">Veraguas </t>
  </si>
  <si>
    <t>Violencia Domestica</t>
  </si>
  <si>
    <t>San Miguelito</t>
  </si>
  <si>
    <t>Fuente: Departamento de Estadìstica. Senniaf, 2023.</t>
  </si>
  <si>
    <t>Marzo</t>
  </si>
  <si>
    <t xml:space="preserve">Darien </t>
  </si>
  <si>
    <t>Abril</t>
  </si>
  <si>
    <t>Mayo</t>
  </si>
  <si>
    <t>Junio</t>
  </si>
  <si>
    <t>Veraguas</t>
  </si>
  <si>
    <t>Herrera</t>
  </si>
  <si>
    <t xml:space="preserve">PROGRAMA </t>
  </si>
  <si>
    <t>ACTIVIDAD</t>
  </si>
  <si>
    <t>TIPO DE BENEFICIARIO</t>
  </si>
  <si>
    <t>POBLACIÓN</t>
  </si>
  <si>
    <t>FORTALECIMIENTO FAMILIAR</t>
  </si>
  <si>
    <t>MEDIDA REEDUCATIVA</t>
  </si>
  <si>
    <t>Adolescentes de la Provincia de Colón</t>
  </si>
  <si>
    <t>PREVENCIÓN Y ERRADICACIÓN DEL TRABAJO INFANTIL</t>
  </si>
  <si>
    <t>PROMOCIÓN Y DIVULGACIÓN DE DERECHOS</t>
  </si>
  <si>
    <t>CONTROL Y CUMPLIMIENTO DE CALIDAD</t>
  </si>
  <si>
    <t>Supervisión a los Centros de Protección por el equipo de coordinación del Departamento de Control y Cumplimiento (SENNIAF) en conjunto con el Comité Nacional de Supervisión</t>
  </si>
  <si>
    <t xml:space="preserve">Centros de Protección Supervisados de acuerdo al Decreto Ejecutivo N°404 de 30 de octubre de 2020. </t>
  </si>
  <si>
    <t>PROTECCIÓN CONTRA EL ABUSO Y LA VIOLENCIA</t>
  </si>
  <si>
    <t>PROTECCIÓN ESPECIAL DE DERECHOS</t>
  </si>
  <si>
    <t>Cifras preliminares 2023.</t>
  </si>
  <si>
    <t>Gráfico 2. Número Total de Casos Atendidos en SENNIAF Por Sexo del NNA. Julio   2023</t>
  </si>
  <si>
    <t>Julio</t>
  </si>
  <si>
    <t>Ley 60. Adolescentes Embarazadas/ Madres Adolescentes.</t>
  </si>
  <si>
    <t>Victimas de Trata</t>
  </si>
  <si>
    <t>Taller "Trabajar y Aprender en Familia"</t>
  </si>
  <si>
    <t>Taller" Crianza Positiva y Responsabilidad Parental"</t>
  </si>
  <si>
    <t xml:space="preserve">El presente reporte recoge información de las atenciones a NNA realizadas por los programas de atención de la Secretaría Nacional de Niñez, Adolescencia y Familia. Además, contiene información de la cantidad de seguimientos realizados, que consiste en la atención social y psicológica posterior a la atención integral brindada en la institución. 
Los datos presentados corresponden a estadística acumulada del mes de enero a agosto 2023, registrados por los programas mediante plantillas/tabla en Excel, es decir este reporte se basa mediante registros administrativos. 
Este  reporte presenta  estadísticas generales de atención  de los  programas donde se relacionan variables como sexo, grupos de edad y casos ingresados a SENNIAF. </t>
  </si>
  <si>
    <t>Datos del 1 de enero al 31 de agosto 2023</t>
  </si>
  <si>
    <t>Número de orientaciones por linea de servicio. Agosto 2023.</t>
  </si>
  <si>
    <t>Tabla 1. Número Total de Casos de NNA Atendidos en SENNIAF Por Mes.  Agosto de 2023</t>
  </si>
  <si>
    <t>Datos Estadísticos de Atenciones de Niños, Niñas y Adolescentes por parte de SENNIAF. Agosto 2023.</t>
  </si>
  <si>
    <t>Gráfico 3. Número Total de Casos Atendidos en SENNIAF Por Rango de Edad del NNA. Agosto de 2023</t>
  </si>
  <si>
    <t>Número de  Casos Atendidos, Según Grupo de Edad. Agosto 2023.</t>
  </si>
  <si>
    <t>Gráfica 4. Número Total de Casos Atendidos en SENNIAF Por Sede. Agosto de 2023</t>
  </si>
  <si>
    <t>Número  de Casos Atendidos, Según Sede. Agosto 2023.</t>
  </si>
  <si>
    <t>Gráfica 5. Número Total de Casos Atendidos en SENNIAF Por Causal de Remisión de Caso. Agosto de 2023.</t>
  </si>
  <si>
    <t>Número de  Casos Atendidos, Según Motivo de ingreso. Agosto 2023.</t>
  </si>
  <si>
    <t>Gráfica 6. Número Total de Seguimientos de Casos en SENNIAF Por Sede. Agosto de 2023</t>
  </si>
  <si>
    <t>Número de Seguimiento de Casos, Según Sede. Agosto  2023</t>
  </si>
  <si>
    <t>Datos de intervenciones en Medidas Reeducativas, Fortalecimiento Familiar, Control y cumplimiento de calidad, Protección Contra el Abuso y la Violencia y Prevención y Erradicación del Trabajo Infantil. Agosto 2023</t>
  </si>
  <si>
    <t>Agosto</t>
  </si>
  <si>
    <t>Niños,Niñas,Adolescentes,Padres,Madres o Cuidadores remitidos por  el Juzgado de Niñez y Adolescencia.                                                                                         (SENNIAF-Colón)</t>
  </si>
  <si>
    <t>Adolescentes,Padres,Madres o Cuidadores remitidos por Toque de Queda, Departamento de Atención Preventiva, Reeducación Social  y Padres Adoptivos</t>
  </si>
  <si>
    <t>Taller" Estructura Familiar,Aplicación de límtes y Reglas"</t>
  </si>
  <si>
    <t>Colaboradores de la industria Toledano</t>
  </si>
  <si>
    <t>Taller de Padres Separados</t>
  </si>
  <si>
    <t>Padres de Familia del Distrito de San Miguelito</t>
  </si>
  <si>
    <t>Taller " Mis Amigos y Yo"</t>
  </si>
  <si>
    <t>Estudiantes del CEBG Reina Torres de Araúz</t>
  </si>
  <si>
    <t>Taller" Guia para Padres,Madres o Cuidadores"</t>
  </si>
  <si>
    <t>Comunidad de Pedregal (Plan Colmena)</t>
  </si>
  <si>
    <t>Taller"Identificación de Riesgo"</t>
  </si>
  <si>
    <t>Comunidad de San Miguelito(Plan Colmena)</t>
  </si>
  <si>
    <t>Taller  de Formación"Conociendo mis pensamientos y emociones "</t>
  </si>
  <si>
    <t>Sensibilización " Prevención y Erradicación del Trabajo Infantil"</t>
  </si>
  <si>
    <t xml:space="preserve">Estudiantes y Docentes de la Escuela Nuevo Caimitillo -Panamá Norte </t>
  </si>
  <si>
    <t>Estudiantes del Centro Educativo Bilingue  Villa Grecia-Panamá Norte</t>
  </si>
  <si>
    <t>Estudiantes del Colegio Angel María de la Guardia de la Provincia de Coclé</t>
  </si>
  <si>
    <t>Estudiantes y Padres de Familia de las Escuelas Canto Gallo,Palo Grande y Guasímo.                                                 Provincia de Chiriquí</t>
  </si>
  <si>
    <t>Estudiantes del Colegio Simeón Conte.                                        Provincia de Coclé</t>
  </si>
  <si>
    <t>Volanteo en áreas de mayor incidencia en Trabajo Infantil como medida de prevención; con MITRADEL</t>
  </si>
  <si>
    <t>Transeúntes del área de la 12 de octubre,corregimiento de Parque Lefevre</t>
  </si>
  <si>
    <t>Transeúntes del área de la 5 de mayo,corregimiento de Calidonia</t>
  </si>
  <si>
    <t>Volanteo en áreas de mayor incidencia en Trabajo Infantil como medida de prevención</t>
  </si>
  <si>
    <t>Transeúntes del Metro de los Andes,corregimiento Omar Torrijos</t>
  </si>
  <si>
    <t>Transeúntes del Centro Comercial de Tocumen</t>
  </si>
  <si>
    <t>Estudiantes de la Escuela  Nuevo Caimitillo,corregimiento de Caimitillo</t>
  </si>
  <si>
    <t>Estudiantes del Colegio Simeón Conte.                                                   Provincia de Coclé</t>
  </si>
  <si>
    <t>Comunidad de Yaviza                                                                    Provincia de Darién</t>
  </si>
  <si>
    <t>Sensibilización " Ruta de Restitución para los casos de Trabajo Infantil"</t>
  </si>
  <si>
    <t>Funcionarios de MITRADEL y MINISTERIO DE SALUD</t>
  </si>
  <si>
    <t>Sensibilización"Derechos del Niño y Derecho a la Participación"</t>
  </si>
  <si>
    <t>Estudiantes  de Premedia del CEBG El Najú en Panamá Norte</t>
  </si>
  <si>
    <t>Sensibilización"Derechos del Niño"</t>
  </si>
  <si>
    <t>Estudiantes de multigrado del CEBG La Peana                     Provincia de Veraguas</t>
  </si>
  <si>
    <t>Niños y Niñas del Club kiwanis</t>
  </si>
  <si>
    <t>Sensibilización "Promoción de los Derechos y Prevención de la Violencia Digital"</t>
  </si>
  <si>
    <t>Estudiantes de Premedia del Colegio Angel María Herrera de la Provincia de Coclé</t>
  </si>
  <si>
    <t>Estudiantes de Primaria del Colegio Simeón Conte de la Provincia de Coclé</t>
  </si>
  <si>
    <t>Sensibilización"Prevención del Abuso Sexual"</t>
  </si>
  <si>
    <t>Estudiantes del Colegio Elisa Chiari der la Provincia de Veraguas</t>
  </si>
  <si>
    <t>Sensibilización Comunitaria "Derechos del Niño"</t>
  </si>
  <si>
    <t>Comunidad de Chorcha Abajo.                                                        Provincia de Chiriquí</t>
  </si>
  <si>
    <t>Sensibilización "Derechos del Niño"En conmemoración del Día del Niño</t>
  </si>
  <si>
    <t>Estudiantes de los Centros Educativos del Distrito de Alanje: Escuela Canto Gallo,Guásimo y Palo Grande.                    Provincia de Chiriquí</t>
  </si>
  <si>
    <t>Capacitación "Importancia de la actualización del registro de NNA en Centros de Protección"</t>
  </si>
  <si>
    <t xml:space="preserve"> Personal Técnico y Administrativo de los Centros de Protección a Nivel Nacional</t>
  </si>
  <si>
    <t>Gira de Prevención y Sensibilización Rompiendo Barreras:Unidos por la vida,sin tabués,sin silencia</t>
  </si>
  <si>
    <t>Estudiantes del Colegio Juan José Canova de la Provincia de Veraguas</t>
  </si>
  <si>
    <t>Taller  de Prevención "Libro de Ana"</t>
  </si>
  <si>
    <t>Estudiantes de Escuelas Canto Gallo,Palo Grande y Guásimo.      Provincia de Chiriquí</t>
  </si>
  <si>
    <t>Capacitación" Prevención del embarazo,derechos, deberes y autocuidado</t>
  </si>
  <si>
    <t>Estudiantes de la Escuela de Villa Grecia</t>
  </si>
  <si>
    <t>Jornada de sensibilización "Prevención de la Violencia"</t>
  </si>
  <si>
    <t>Comunidad Loma Colorada.                                                             Distrito de David,Provincia de Chiriquí</t>
  </si>
  <si>
    <t>Padres,Madres o Persona Responsable de los Centros Educativos Canta Gallo,Palo Grande y Guásímo.     Provincia de Chiriquí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</si>
</sst>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Abadi"/>
      <family val="2"/>
    </font>
    <font>
      <b/>
      <sz val="12"/>
      <color theme="1"/>
      <name val="Calibri"/>
      <family val="2"/>
      <scheme val="minor"/>
    </font>
    <font>
      <sz val="12"/>
      <color theme="1"/>
      <name val="Calibri"/>
      <family val="2"/>
      <scheme val="minor"/>
    </font>
    <font>
      <sz val="10"/>
      <color rgb="FF000000"/>
      <name val="Calibri"/>
      <family val="2"/>
    </font>
    <font>
      <b/>
      <sz val="11"/>
      <color theme="1"/>
      <name val="Arial"/>
      <family val="2"/>
    </font>
    <font>
      <sz val="10"/>
      <color theme="1"/>
      <name val="Calibri"/>
      <family val="2"/>
      <scheme val="minor"/>
    </font>
    <font>
      <sz val="9"/>
      <color theme="1"/>
      <name val="Arial"/>
      <family val="2"/>
    </font>
    <font>
      <b/>
      <sz val="9"/>
      <color theme="1"/>
      <name val="Arial"/>
      <family val="2"/>
    </font>
    <font>
      <b/>
      <sz val="12"/>
      <color theme="1"/>
      <name val="Arial"/>
      <family val="2"/>
    </font>
    <font>
      <sz val="16"/>
      <color theme="1"/>
      <name val="Calibri"/>
      <family val="2"/>
      <scheme val="minor"/>
    </font>
    <font>
      <sz val="10"/>
      <color theme="1"/>
      <name val="Arial"/>
      <family val="2"/>
    </font>
    <font>
      <sz val="8"/>
      <color theme="1"/>
      <name val="Calibri"/>
      <family val="2"/>
      <scheme val="minor"/>
    </font>
    <font>
      <sz val="9"/>
      <color rgb="FF000000"/>
      <name val="Arial"/>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147">
    <xf numFmtId="0" fontId="0" fillId="0" borderId="0" xfId="0"/>
    <xf numFmtId="0" fontId="0" fillId="0" borderId="0" xfId="0" applyBorder="1"/>
    <xf numFmtId="0" fontId="0" fillId="0" borderId="4" xfId="0" applyBorder="1"/>
    <xf numFmtId="0" fontId="3" fillId="0" borderId="0" xfId="0" applyFont="1"/>
    <xf numFmtId="0" fontId="5" fillId="2" borderId="0" xfId="0" applyFont="1" applyFill="1"/>
    <xf numFmtId="0" fontId="2" fillId="0" borderId="0" xfId="0" applyFont="1"/>
    <xf numFmtId="0" fontId="4" fillId="2" borderId="0" xfId="0" applyFont="1" applyFill="1"/>
    <xf numFmtId="0" fontId="0" fillId="2" borderId="0" xfId="0" applyFill="1"/>
    <xf numFmtId="0" fontId="1" fillId="2" borderId="0" xfId="0" applyFont="1" applyFill="1"/>
    <xf numFmtId="9" fontId="1" fillId="2" borderId="0" xfId="0" applyNumberFormat="1" applyFont="1" applyFill="1" applyAlignment="1">
      <alignment horizontal="center"/>
    </xf>
    <xf numFmtId="0" fontId="0" fillId="2" borderId="0" xfId="0" applyFont="1" applyFill="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xf>
    <xf numFmtId="0" fontId="4" fillId="0" borderId="4" xfId="0" applyFont="1" applyFill="1" applyBorder="1" applyAlignment="1">
      <alignment horizontal="right"/>
    </xf>
    <xf numFmtId="0" fontId="1" fillId="0" borderId="7" xfId="0" applyFont="1" applyFill="1" applyBorder="1"/>
    <xf numFmtId="0" fontId="1" fillId="0" borderId="8" xfId="0" applyFont="1" applyFill="1" applyBorder="1" applyAlignment="1">
      <alignment horizontal="center"/>
    </xf>
    <xf numFmtId="0" fontId="0" fillId="2" borderId="4" xfId="0" applyFill="1" applyBorder="1"/>
    <xf numFmtId="0" fontId="0" fillId="2" borderId="1" xfId="0" applyFill="1" applyBorder="1"/>
    <xf numFmtId="0" fontId="0" fillId="2" borderId="9" xfId="0" applyFill="1" applyBorder="1"/>
    <xf numFmtId="0" fontId="1" fillId="0" borderId="0" xfId="0" applyFont="1" applyFill="1" applyAlignment="1">
      <alignment horizontal="center"/>
    </xf>
    <xf numFmtId="0" fontId="4" fillId="2" borderId="7" xfId="0" applyFont="1" applyFill="1" applyBorder="1" applyAlignment="1">
      <alignment horizontal="center"/>
    </xf>
    <xf numFmtId="0" fontId="4" fillId="0" borderId="0" xfId="0" applyFont="1"/>
    <xf numFmtId="0" fontId="1" fillId="0" borderId="0" xfId="0" applyFont="1" applyAlignment="1">
      <alignment horizontal="center"/>
    </xf>
    <xf numFmtId="0" fontId="1" fillId="0" borderId="3" xfId="0" applyFont="1" applyBorder="1"/>
    <xf numFmtId="0" fontId="1" fillId="2" borderId="4" xfId="0" applyFont="1" applyFill="1" applyBorder="1"/>
    <xf numFmtId="0" fontId="0" fillId="0" borderId="0" xfId="0" applyFont="1" applyFill="1"/>
    <xf numFmtId="0" fontId="0" fillId="0" borderId="4" xfId="0" applyFill="1" applyBorder="1"/>
    <xf numFmtId="0" fontId="0" fillId="2" borderId="1" xfId="0" applyFont="1" applyFill="1" applyBorder="1"/>
    <xf numFmtId="0" fontId="0" fillId="0" borderId="9" xfId="0" applyBorder="1"/>
    <xf numFmtId="0" fontId="1" fillId="2" borderId="0" xfId="0" applyFont="1" applyFill="1" applyBorder="1" applyAlignment="1">
      <alignment horizontal="center"/>
    </xf>
    <xf numFmtId="0" fontId="6" fillId="2" borderId="0" xfId="0" applyFont="1" applyFill="1" applyBorder="1" applyAlignment="1">
      <alignment wrapText="1"/>
    </xf>
    <xf numFmtId="0" fontId="6" fillId="2" borderId="4" xfId="0" applyFont="1" applyFill="1" applyBorder="1" applyAlignment="1">
      <alignment wrapText="1"/>
    </xf>
    <xf numFmtId="1" fontId="4" fillId="2" borderId="0" xfId="0" applyNumberFormat="1" applyFont="1" applyFill="1"/>
    <xf numFmtId="0" fontId="9" fillId="0" borderId="0" xfId="0" applyFont="1" applyAlignment="1">
      <alignment horizontal="left"/>
    </xf>
    <xf numFmtId="0" fontId="1" fillId="0" borderId="1" xfId="0" applyFont="1" applyFill="1" applyBorder="1"/>
    <xf numFmtId="0" fontId="1" fillId="0" borderId="0" xfId="0" applyFont="1"/>
    <xf numFmtId="0" fontId="1" fillId="0" borderId="10" xfId="0" applyFont="1" applyBorder="1" applyAlignment="1">
      <alignment horizontal="center"/>
    </xf>
    <xf numFmtId="0" fontId="1" fillId="0" borderId="2" xfId="0" applyFont="1" applyFill="1" applyBorder="1"/>
    <xf numFmtId="0" fontId="0" fillId="0" borderId="0" xfId="0" applyFill="1" applyBorder="1" applyAlignment="1">
      <alignment horizontal="left" vertical="center"/>
    </xf>
    <xf numFmtId="0" fontId="4" fillId="2" borderId="0" xfId="0" applyFont="1" applyFill="1" applyBorder="1" applyAlignment="1">
      <alignment vertical="center"/>
    </xf>
    <xf numFmtId="0" fontId="5" fillId="2" borderId="4" xfId="0" applyFont="1" applyFill="1" applyBorder="1" applyAlignment="1">
      <alignment vertical="center"/>
    </xf>
    <xf numFmtId="0" fontId="6" fillId="2" borderId="1" xfId="0" applyFont="1" applyFill="1" applyBorder="1" applyAlignment="1">
      <alignment wrapText="1"/>
    </xf>
    <xf numFmtId="0" fontId="0" fillId="2" borderId="0" xfId="0" applyFont="1" applyFill="1" applyBorder="1"/>
    <xf numFmtId="0" fontId="8" fillId="0" borderId="0" xfId="0" applyFont="1" applyBorder="1"/>
    <xf numFmtId="0" fontId="1" fillId="0" borderId="3" xfId="0" applyFont="1" applyFill="1" applyBorder="1"/>
    <xf numFmtId="0" fontId="5" fillId="0" borderId="4" xfId="0" applyFont="1" applyBorder="1"/>
    <xf numFmtId="0" fontId="12" fillId="2" borderId="0" xfId="0" applyFont="1" applyFill="1"/>
    <xf numFmtId="0" fontId="0" fillId="2" borderId="3" xfId="0" applyFill="1" applyBorder="1"/>
    <xf numFmtId="0" fontId="1" fillId="2" borderId="8" xfId="0" applyFont="1" applyFill="1" applyBorder="1" applyAlignment="1">
      <alignment horizontal="center"/>
    </xf>
    <xf numFmtId="0" fontId="1" fillId="2" borderId="7" xfId="0" applyFont="1" applyFill="1" applyBorder="1" applyAlignment="1">
      <alignment horizontal="center"/>
    </xf>
    <xf numFmtId="0" fontId="0" fillId="0" borderId="0" xfId="0" applyBorder="1" applyAlignment="1"/>
    <xf numFmtId="0" fontId="1" fillId="0" borderId="0" xfId="0" applyFont="1" applyBorder="1"/>
    <xf numFmtId="0" fontId="0" fillId="0" borderId="6" xfId="0" applyBorder="1"/>
    <xf numFmtId="0" fontId="1" fillId="0" borderId="3" xfId="0" applyFont="1" applyFill="1" applyBorder="1" applyAlignment="1">
      <alignment horizontal="center"/>
    </xf>
    <xf numFmtId="0" fontId="0" fillId="2" borderId="4" xfId="0" applyFont="1" applyFill="1" applyBorder="1"/>
    <xf numFmtId="0" fontId="1" fillId="0" borderId="5" xfId="0" applyFont="1" applyBorder="1"/>
    <xf numFmtId="0" fontId="3" fillId="0" borderId="0" xfId="0" applyFont="1" applyBorder="1" applyAlignment="1"/>
    <xf numFmtId="0" fontId="0" fillId="2" borderId="0" xfId="0" applyFill="1" applyBorder="1" applyAlignment="1">
      <alignment horizontal="center"/>
    </xf>
    <xf numFmtId="0" fontId="9" fillId="2" borderId="0" xfId="0" applyFont="1" applyFill="1"/>
    <xf numFmtId="0" fontId="14" fillId="0" borderId="0" xfId="0" applyFont="1"/>
    <xf numFmtId="0" fontId="2" fillId="0" borderId="0" xfId="0" applyFont="1" applyAlignment="1">
      <alignment wrapText="1"/>
    </xf>
    <xf numFmtId="0" fontId="15" fillId="2" borderId="0" xfId="0" applyFont="1" applyFill="1" applyBorder="1" applyAlignment="1">
      <alignment wrapText="1"/>
    </xf>
    <xf numFmtId="0" fontId="0" fillId="2" borderId="14" xfId="0" applyFont="1" applyFill="1" applyBorder="1" applyAlignment="1">
      <alignment horizontal="center" wrapText="1"/>
    </xf>
    <xf numFmtId="0" fontId="0" fillId="2" borderId="15" xfId="0" applyFont="1" applyFill="1" applyBorder="1" applyAlignment="1">
      <alignment horizontal="center" wrapText="1"/>
    </xf>
    <xf numFmtId="0" fontId="0" fillId="2" borderId="14" xfId="0" applyFont="1" applyFill="1" applyBorder="1" applyAlignment="1">
      <alignment horizontal="center"/>
    </xf>
    <xf numFmtId="0" fontId="0" fillId="2" borderId="18" xfId="0" applyFont="1" applyFill="1" applyBorder="1" applyAlignment="1">
      <alignment horizontal="center"/>
    </xf>
    <xf numFmtId="0" fontId="3" fillId="0" borderId="0" xfId="0" applyFont="1" applyAlignment="1">
      <alignment horizontal="center" wrapText="1"/>
    </xf>
    <xf numFmtId="0" fontId="0" fillId="2" borderId="9"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1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4" xfId="0" applyFont="1" applyFill="1" applyBorder="1" applyAlignment="1">
      <alignment horizontal="center" vertical="top" wrapText="1"/>
    </xf>
    <xf numFmtId="0" fontId="0" fillId="2" borderId="15" xfId="0" applyFont="1" applyFill="1" applyBorder="1" applyAlignment="1">
      <alignment horizontal="center" vertical="top" wrapText="1"/>
    </xf>
    <xf numFmtId="0" fontId="6" fillId="2" borderId="0" xfId="0" applyFont="1" applyFill="1" applyBorder="1" applyAlignment="1">
      <alignment horizontal="left" wrapText="1"/>
    </xf>
    <xf numFmtId="0" fontId="16" fillId="2" borderId="14" xfId="0" applyFont="1" applyFill="1" applyBorder="1" applyAlignment="1">
      <alignment horizontal="center"/>
    </xf>
    <xf numFmtId="0" fontId="16" fillId="2" borderId="18" xfId="0" applyFont="1" applyFill="1" applyBorder="1" applyAlignment="1">
      <alignment horizontal="center"/>
    </xf>
    <xf numFmtId="0" fontId="4" fillId="0" borderId="1" xfId="0" applyFont="1" applyBorder="1" applyAlignment="1">
      <alignment horizontal="left" wrapText="1"/>
    </xf>
    <xf numFmtId="0" fontId="0" fillId="0" borderId="4" xfId="0" applyBorder="1" applyAlignment="1">
      <alignment horizontal="center"/>
    </xf>
    <xf numFmtId="0" fontId="0" fillId="0" borderId="0" xfId="0"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7" fillId="0" borderId="2" xfId="0" applyFont="1" applyFill="1" applyBorder="1" applyAlignment="1">
      <alignment horizontal="center"/>
    </xf>
    <xf numFmtId="0" fontId="7" fillId="0" borderId="12" xfId="0" applyFont="1" applyFill="1" applyBorder="1" applyAlignment="1">
      <alignment horizontal="center"/>
    </xf>
    <xf numFmtId="0" fontId="7" fillId="0" borderId="5" xfId="0" applyFont="1" applyFill="1" applyBorder="1" applyAlignment="1">
      <alignment horizontal="center"/>
    </xf>
    <xf numFmtId="0" fontId="7" fillId="0" borderId="13" xfId="0" applyFont="1" applyFill="1" applyBorder="1" applyAlignment="1">
      <alignment horizontal="center"/>
    </xf>
    <xf numFmtId="0" fontId="7" fillId="0" borderId="3" xfId="0" applyFont="1" applyFill="1" applyBorder="1" applyAlignment="1">
      <alignment horizontal="center"/>
    </xf>
    <xf numFmtId="0" fontId="7" fillId="0" borderId="6" xfId="0" applyFont="1" applyFill="1" applyBorder="1" applyAlignment="1">
      <alignment horizontal="center"/>
    </xf>
    <xf numFmtId="0" fontId="7" fillId="0" borderId="3" xfId="0" applyFont="1" applyFill="1" applyBorder="1" applyAlignment="1">
      <alignment horizontal="center" wrapText="1"/>
    </xf>
    <xf numFmtId="0" fontId="7" fillId="0" borderId="12" xfId="0" applyFont="1" applyFill="1" applyBorder="1" applyAlignment="1">
      <alignment horizontal="center" wrapText="1"/>
    </xf>
    <xf numFmtId="0" fontId="7" fillId="0" borderId="6" xfId="0" applyFont="1" applyFill="1" applyBorder="1" applyAlignment="1">
      <alignment horizontal="center" wrapText="1"/>
    </xf>
    <xf numFmtId="0" fontId="7" fillId="0" borderId="13" xfId="0" applyFont="1" applyFill="1" applyBorder="1" applyAlignment="1">
      <alignment horizontal="center" wrapText="1"/>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16" fillId="2" borderId="16" xfId="0" applyFont="1" applyFill="1" applyBorder="1" applyAlignment="1">
      <alignment horizontal="center"/>
    </xf>
    <xf numFmtId="0" fontId="0" fillId="2" borderId="16" xfId="0" applyFont="1" applyFill="1" applyBorder="1" applyAlignment="1">
      <alignment horizontal="center"/>
    </xf>
    <xf numFmtId="0" fontId="0" fillId="2" borderId="16" xfId="0" applyFont="1" applyFill="1" applyBorder="1" applyAlignment="1">
      <alignment horizontal="center" vertical="center" wrapText="1"/>
    </xf>
    <xf numFmtId="0" fontId="0" fillId="2" borderId="15" xfId="0" applyFont="1" applyFill="1" applyBorder="1" applyAlignment="1">
      <alignment horizontal="center"/>
    </xf>
    <xf numFmtId="0" fontId="11" fillId="0" borderId="0" xfId="0" applyFont="1" applyAlignment="1">
      <alignment horizontal="center"/>
    </xf>
    <xf numFmtId="0" fontId="6" fillId="2" borderId="11" xfId="0" applyFont="1" applyFill="1" applyBorder="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4" fillId="2" borderId="0" xfId="0" applyFont="1" applyFill="1" applyAlignment="1">
      <alignment horizontal="left" wrapText="1"/>
    </xf>
    <xf numFmtId="0" fontId="10" fillId="0" borderId="0" xfId="0" applyFont="1" applyAlignment="1">
      <alignment horizontal="center"/>
    </xf>
    <xf numFmtId="0" fontId="2" fillId="0" borderId="2" xfId="0" applyFont="1" applyFill="1" applyBorder="1" applyAlignment="1">
      <alignment horizontal="left" vertical="center" wrapText="1"/>
    </xf>
    <xf numFmtId="0" fontId="9" fillId="0" borderId="0" xfId="0" applyFont="1" applyAlignment="1">
      <alignment horizontal="center"/>
    </xf>
    <xf numFmtId="0" fontId="2" fillId="2" borderId="0" xfId="0" applyFont="1" applyFill="1" applyAlignment="1">
      <alignment horizontal="left"/>
    </xf>
    <xf numFmtId="0" fontId="0" fillId="2" borderId="16"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2" xfId="0" applyFont="1" applyFill="1" applyBorder="1" applyAlignment="1">
      <alignment horizontal="center" wrapText="1"/>
    </xf>
    <xf numFmtId="0" fontId="13" fillId="2" borderId="12"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0" fillId="2" borderId="3" xfId="0" applyFont="1" applyFill="1" applyBorder="1" applyAlignment="1">
      <alignment horizontal="center" wrapText="1"/>
    </xf>
    <xf numFmtId="0" fontId="0" fillId="2" borderId="2" xfId="0" applyFont="1" applyFill="1" applyBorder="1" applyAlignment="1">
      <alignment horizontal="center" wrapText="1"/>
    </xf>
    <xf numFmtId="0" fontId="0" fillId="2" borderId="12" xfId="0" applyFont="1" applyFill="1" applyBorder="1" applyAlignment="1">
      <alignment horizontal="center" wrapText="1"/>
    </xf>
    <xf numFmtId="0" fontId="0" fillId="2" borderId="6" xfId="0" applyFont="1" applyFill="1" applyBorder="1" applyAlignment="1">
      <alignment horizontal="center" wrapText="1"/>
    </xf>
    <xf numFmtId="0" fontId="0" fillId="2" borderId="5" xfId="0" applyFont="1" applyFill="1" applyBorder="1" applyAlignment="1">
      <alignment horizontal="center" wrapText="1"/>
    </xf>
    <xf numFmtId="0" fontId="0" fillId="2" borderId="13" xfId="0" applyFont="1" applyFill="1" applyBorder="1" applyAlignment="1">
      <alignment horizontal="center" wrapText="1"/>
    </xf>
    <xf numFmtId="0" fontId="0" fillId="2" borderId="3" xfId="0" applyFont="1" applyFill="1" applyBorder="1" applyAlignment="1">
      <alignment horizontal="center"/>
    </xf>
    <xf numFmtId="0" fontId="0" fillId="2" borderId="2" xfId="0" applyFont="1" applyFill="1" applyBorder="1" applyAlignment="1">
      <alignment horizontal="center"/>
    </xf>
    <xf numFmtId="0" fontId="0" fillId="2" borderId="6" xfId="0" applyFont="1" applyFill="1" applyBorder="1" applyAlignment="1">
      <alignment horizontal="center"/>
    </xf>
    <xf numFmtId="0" fontId="0" fillId="2" borderId="5" xfId="0" applyFont="1" applyFill="1" applyBorder="1" applyAlignment="1">
      <alignment horizontal="center"/>
    </xf>
    <xf numFmtId="0" fontId="1" fillId="0" borderId="1" xfId="0" applyFont="1" applyBorder="1" applyAlignment="1">
      <alignment horizontal="left" vertical="center" wrapText="1"/>
    </xf>
    <xf numFmtId="0" fontId="13"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18" xfId="0" applyFont="1" applyFill="1" applyBorder="1" applyAlignment="1">
      <alignment horizontal="center" wrapText="1"/>
    </xf>
    <xf numFmtId="0" fontId="0" fillId="2" borderId="15" xfId="0" applyFill="1" applyBorder="1" applyAlignment="1">
      <alignment horizontal="center" wrapText="1"/>
    </xf>
    <xf numFmtId="0" fontId="0" fillId="2" borderId="16" xfId="0" applyFill="1" applyBorder="1" applyAlignment="1">
      <alignment horizont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3" fontId="0" fillId="2" borderId="16"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4226947312519"/>
          <c:y val="5.1058896455335706E-2"/>
          <c:w val="0.80632007362716029"/>
          <c:h val="0.83265839588078605"/>
        </c:manualLayout>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'Julio 2023'!$A$45:$A$49</c:f>
              <c:strCache>
                <c:ptCount val="5"/>
                <c:pt idx="0">
                  <c:v>Sin Datos</c:v>
                </c:pt>
                <c:pt idx="1">
                  <c:v>0-4 años</c:v>
                </c:pt>
                <c:pt idx="2">
                  <c:v>5-9 años</c:v>
                </c:pt>
                <c:pt idx="3">
                  <c:v>10-14 años</c:v>
                </c:pt>
                <c:pt idx="4">
                  <c:v>15-18 años</c:v>
                </c:pt>
              </c:strCache>
            </c:strRef>
          </c:cat>
          <c:val>
            <c:numRef>
              <c:f>'Julio 2023'!$B$45:$B$49</c:f>
              <c:numCache>
                <c:formatCode>General</c:formatCode>
                <c:ptCount val="5"/>
                <c:pt idx="0">
                  <c:v>49</c:v>
                </c:pt>
                <c:pt idx="1">
                  <c:v>241</c:v>
                </c:pt>
                <c:pt idx="2">
                  <c:v>321</c:v>
                </c:pt>
                <c:pt idx="3">
                  <c:v>745</c:v>
                </c:pt>
                <c:pt idx="4">
                  <c:v>1052</c:v>
                </c:pt>
              </c:numCache>
            </c:numRef>
          </c:val>
          <c:extLst>
            <c:ext xmlns:c16="http://schemas.microsoft.com/office/drawing/2014/chart" uri="{C3380CC4-5D6E-409C-BE32-E72D297353CC}">
              <c16:uniqueId val="{00000000-73BC-4F4B-9C9D-6439551AA594}"/>
            </c:ext>
          </c:extLst>
        </c:ser>
        <c:dLbls>
          <c:showLegendKey val="0"/>
          <c:showVal val="0"/>
          <c:showCatName val="0"/>
          <c:showSerName val="0"/>
          <c:showPercent val="0"/>
          <c:showBubbleSize val="0"/>
        </c:dLbls>
        <c:gapWidth val="150"/>
        <c:axId val="131210624"/>
        <c:axId val="131216512"/>
      </c:barChart>
      <c:catAx>
        <c:axId val="131210624"/>
        <c:scaling>
          <c:orientation val="minMax"/>
        </c:scaling>
        <c:delete val="0"/>
        <c:axPos val="l"/>
        <c:numFmt formatCode="General" sourceLinked="0"/>
        <c:majorTickMark val="out"/>
        <c:minorTickMark val="none"/>
        <c:tickLblPos val="nextTo"/>
        <c:txPr>
          <a:bodyPr/>
          <a:lstStyle/>
          <a:p>
            <a:pPr>
              <a:defRPr b="1"/>
            </a:pPr>
            <a:endParaRPr lang="es-PA"/>
          </a:p>
        </c:txPr>
        <c:crossAx val="131216512"/>
        <c:crosses val="autoZero"/>
        <c:auto val="1"/>
        <c:lblAlgn val="ctr"/>
        <c:lblOffset val="100"/>
        <c:noMultiLvlLbl val="0"/>
      </c:catAx>
      <c:valAx>
        <c:axId val="131216512"/>
        <c:scaling>
          <c:orientation val="minMax"/>
        </c:scaling>
        <c:delete val="0"/>
        <c:axPos val="b"/>
        <c:majorGridlines/>
        <c:numFmt formatCode="General" sourceLinked="1"/>
        <c:majorTickMark val="out"/>
        <c:minorTickMark val="none"/>
        <c:tickLblPos val="nextTo"/>
        <c:txPr>
          <a:bodyPr/>
          <a:lstStyle/>
          <a:p>
            <a:pPr>
              <a:defRPr b="1"/>
            </a:pPr>
            <a:endParaRPr lang="es-PA"/>
          </a:p>
        </c:txPr>
        <c:crossAx val="1312106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'Julio 2023'!$A$66:$A$74</c:f>
              <c:strCache>
                <c:ptCount val="9"/>
                <c:pt idx="0">
                  <c:v>Sede Central</c:v>
                </c:pt>
                <c:pt idx="1">
                  <c:v>Panamá Oeste </c:v>
                </c:pt>
                <c:pt idx="2">
                  <c:v>Darién </c:v>
                </c:pt>
                <c:pt idx="3">
                  <c:v>Veraguas</c:v>
                </c:pt>
                <c:pt idx="4">
                  <c:v>San Miguelito </c:v>
                </c:pt>
                <c:pt idx="5">
                  <c:v>Chiriquí</c:v>
                </c:pt>
                <c:pt idx="6">
                  <c:v>Herrera</c:v>
                </c:pt>
                <c:pt idx="7">
                  <c:v>Colón</c:v>
                </c:pt>
                <c:pt idx="8">
                  <c:v>Bocas del Toro </c:v>
                </c:pt>
              </c:strCache>
            </c:strRef>
          </c:cat>
          <c:val>
            <c:numRef>
              <c:f>'Julio 2023'!$B$66:$B$74</c:f>
              <c:numCache>
                <c:formatCode>General</c:formatCode>
                <c:ptCount val="9"/>
                <c:pt idx="0">
                  <c:v>1208</c:v>
                </c:pt>
                <c:pt idx="1">
                  <c:v>241</c:v>
                </c:pt>
                <c:pt idx="2">
                  <c:v>207</c:v>
                </c:pt>
                <c:pt idx="3">
                  <c:v>206</c:v>
                </c:pt>
                <c:pt idx="4">
                  <c:v>160</c:v>
                </c:pt>
                <c:pt idx="5">
                  <c:v>105</c:v>
                </c:pt>
                <c:pt idx="6">
                  <c:v>103</c:v>
                </c:pt>
                <c:pt idx="7">
                  <c:v>98</c:v>
                </c:pt>
                <c:pt idx="8">
                  <c:v>80</c:v>
                </c:pt>
              </c:numCache>
            </c:numRef>
          </c:val>
          <c:extLst>
            <c:ext xmlns:c16="http://schemas.microsoft.com/office/drawing/2014/chart" uri="{C3380CC4-5D6E-409C-BE32-E72D297353CC}">
              <c16:uniqueId val="{00000000-60DA-4BC4-93D6-51A0852AD53D}"/>
            </c:ext>
          </c:extLst>
        </c:ser>
        <c:dLbls>
          <c:showLegendKey val="0"/>
          <c:showVal val="0"/>
          <c:showCatName val="0"/>
          <c:showSerName val="0"/>
          <c:showPercent val="0"/>
          <c:showBubbleSize val="0"/>
        </c:dLbls>
        <c:gapWidth val="150"/>
        <c:axId val="129516288"/>
        <c:axId val="129517824"/>
      </c:barChart>
      <c:catAx>
        <c:axId val="129516288"/>
        <c:scaling>
          <c:orientation val="minMax"/>
        </c:scaling>
        <c:delete val="0"/>
        <c:axPos val="b"/>
        <c:numFmt formatCode="General" sourceLinked="0"/>
        <c:majorTickMark val="out"/>
        <c:minorTickMark val="none"/>
        <c:tickLblPos val="nextTo"/>
        <c:txPr>
          <a:bodyPr/>
          <a:lstStyle/>
          <a:p>
            <a:pPr>
              <a:defRPr sz="1050" b="1"/>
            </a:pPr>
            <a:endParaRPr lang="es-PA"/>
          </a:p>
        </c:txPr>
        <c:crossAx val="129517824"/>
        <c:crosses val="autoZero"/>
        <c:auto val="1"/>
        <c:lblAlgn val="ctr"/>
        <c:lblOffset val="100"/>
        <c:noMultiLvlLbl val="0"/>
      </c:catAx>
      <c:valAx>
        <c:axId val="129517824"/>
        <c:scaling>
          <c:orientation val="minMax"/>
        </c:scaling>
        <c:delete val="0"/>
        <c:axPos val="l"/>
        <c:majorGridlines/>
        <c:numFmt formatCode="General" sourceLinked="1"/>
        <c:majorTickMark val="out"/>
        <c:minorTickMark val="none"/>
        <c:tickLblPos val="nextTo"/>
        <c:txPr>
          <a:bodyPr/>
          <a:lstStyle/>
          <a:p>
            <a:pPr>
              <a:defRPr sz="1050"/>
            </a:pPr>
            <a:endParaRPr lang="es-PA"/>
          </a:p>
        </c:txPr>
        <c:crossAx val="12951628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Seguimientos,</a:t>
            </a:r>
            <a:r>
              <a:rPr lang="en-US" baseline="0"/>
              <a:t> 2023</a:t>
            </a:r>
            <a:endParaRPr lang="en-US"/>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'Julio 2023'!$A$110:$A$116</c:f>
              <c:strCache>
                <c:ptCount val="7"/>
                <c:pt idx="0">
                  <c:v>Sede Central</c:v>
                </c:pt>
                <c:pt idx="1">
                  <c:v>Veraguas </c:v>
                </c:pt>
                <c:pt idx="2">
                  <c:v>Bocas Del Toro</c:v>
                </c:pt>
                <c:pt idx="3">
                  <c:v>Colón</c:v>
                </c:pt>
                <c:pt idx="4">
                  <c:v>Panamá Oeste </c:v>
                </c:pt>
                <c:pt idx="5">
                  <c:v>Darien </c:v>
                </c:pt>
                <c:pt idx="6">
                  <c:v>San Miguelito</c:v>
                </c:pt>
              </c:strCache>
            </c:strRef>
          </c:cat>
          <c:val>
            <c:numRef>
              <c:f>'Julio 2023'!$B$110:$B$116</c:f>
              <c:numCache>
                <c:formatCode>General</c:formatCode>
                <c:ptCount val="7"/>
                <c:pt idx="0">
                  <c:v>721</c:v>
                </c:pt>
                <c:pt idx="1">
                  <c:v>175</c:v>
                </c:pt>
                <c:pt idx="2">
                  <c:v>152</c:v>
                </c:pt>
                <c:pt idx="3">
                  <c:v>127</c:v>
                </c:pt>
                <c:pt idx="4">
                  <c:v>114</c:v>
                </c:pt>
                <c:pt idx="5">
                  <c:v>67</c:v>
                </c:pt>
                <c:pt idx="6">
                  <c:v>85</c:v>
                </c:pt>
              </c:numCache>
            </c:numRef>
          </c:val>
          <c:extLst>
            <c:ext xmlns:c16="http://schemas.microsoft.com/office/drawing/2014/chart" uri="{C3380CC4-5D6E-409C-BE32-E72D297353CC}">
              <c16:uniqueId val="{00000001-374E-4265-9263-5876BDE2B0FA}"/>
            </c:ext>
          </c:extLst>
        </c:ser>
        <c:ser>
          <c:idx val="1"/>
          <c:order val="1"/>
          <c:invertIfNegative val="0"/>
          <c:cat>
            <c:strRef>
              <c:f>'Julio 2023'!$A$110:$A$116</c:f>
              <c:strCache>
                <c:ptCount val="7"/>
                <c:pt idx="0">
                  <c:v>Sede Central</c:v>
                </c:pt>
                <c:pt idx="1">
                  <c:v>Veraguas </c:v>
                </c:pt>
                <c:pt idx="2">
                  <c:v>Bocas Del Toro</c:v>
                </c:pt>
                <c:pt idx="3">
                  <c:v>Colón</c:v>
                </c:pt>
                <c:pt idx="4">
                  <c:v>Panamá Oeste </c:v>
                </c:pt>
                <c:pt idx="5">
                  <c:v>Darien </c:v>
                </c:pt>
                <c:pt idx="6">
                  <c:v>San Miguelito</c:v>
                </c:pt>
              </c:strCache>
            </c:strRef>
          </c:cat>
          <c:val>
            <c:numRef>
              <c:f>'Julio 2023'!$C$110:$C$116</c:f>
              <c:numCache>
                <c:formatCode>General</c:formatCode>
                <c:ptCount val="7"/>
              </c:numCache>
            </c:numRef>
          </c:val>
          <c:extLst>
            <c:ext xmlns:c16="http://schemas.microsoft.com/office/drawing/2014/chart" uri="{C3380CC4-5D6E-409C-BE32-E72D297353CC}">
              <c16:uniqueId val="{00000000-A071-40DB-9CC2-1DDCCE113DE9}"/>
            </c:ext>
          </c:extLst>
        </c:ser>
        <c:dLbls>
          <c:showLegendKey val="0"/>
          <c:showVal val="0"/>
          <c:showCatName val="0"/>
          <c:showSerName val="0"/>
          <c:showPercent val="0"/>
          <c:showBubbleSize val="0"/>
        </c:dLbls>
        <c:gapWidth val="75"/>
        <c:overlap val="-25"/>
        <c:axId val="42241024"/>
        <c:axId val="42488576"/>
      </c:barChart>
      <c:catAx>
        <c:axId val="42241024"/>
        <c:scaling>
          <c:orientation val="minMax"/>
        </c:scaling>
        <c:delete val="0"/>
        <c:axPos val="b"/>
        <c:numFmt formatCode="General" sourceLinked="0"/>
        <c:majorTickMark val="none"/>
        <c:minorTickMark val="none"/>
        <c:tickLblPos val="nextTo"/>
        <c:txPr>
          <a:bodyPr/>
          <a:lstStyle/>
          <a:p>
            <a:pPr>
              <a:defRPr sz="900" b="1"/>
            </a:pPr>
            <a:endParaRPr lang="es-PA"/>
          </a:p>
        </c:txPr>
        <c:crossAx val="42488576"/>
        <c:crosses val="autoZero"/>
        <c:auto val="1"/>
        <c:lblAlgn val="ctr"/>
        <c:lblOffset val="100"/>
        <c:noMultiLvlLbl val="0"/>
      </c:catAx>
      <c:valAx>
        <c:axId val="42488576"/>
        <c:scaling>
          <c:orientation val="minMax"/>
        </c:scaling>
        <c:delete val="0"/>
        <c:axPos val="l"/>
        <c:majorGridlines/>
        <c:numFmt formatCode="General" sourceLinked="1"/>
        <c:majorTickMark val="none"/>
        <c:minorTickMark val="none"/>
        <c:tickLblPos val="nextTo"/>
        <c:spPr>
          <a:ln w="9525">
            <a:noFill/>
          </a:ln>
        </c:spPr>
        <c:txPr>
          <a:bodyPr/>
          <a:lstStyle/>
          <a:p>
            <a:pPr>
              <a:defRPr sz="1050"/>
            </a:pPr>
            <a:endParaRPr lang="es-PA"/>
          </a:p>
        </c:txPr>
        <c:crossAx val="4224102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'Julio 2023'!$A$84:$A$101</c:f>
              <c:strCache>
                <c:ptCount val="18"/>
                <c:pt idx="0">
                  <c:v>Problemas de  Conducta</c:v>
                </c:pt>
                <c:pt idx="1">
                  <c:v>Riesgo Social </c:v>
                </c:pt>
                <c:pt idx="2">
                  <c:v>Ley 60. Adolescentes Embarazadas/ Madres Adolescentes.</c:v>
                </c:pt>
                <c:pt idx="3">
                  <c:v>Protección </c:v>
                </c:pt>
                <c:pt idx="4">
                  <c:v>Medida de Toque de Queda </c:v>
                </c:pt>
                <c:pt idx="5">
                  <c:v>Orientaciones   sociales a NNA</c:v>
                </c:pt>
                <c:pt idx="6">
                  <c:v>Conflictos familiares </c:v>
                </c:pt>
                <c:pt idx="7">
                  <c:v>Abuso Sexual </c:v>
                </c:pt>
                <c:pt idx="8">
                  <c:v>Maltrato</c:v>
                </c:pt>
                <c:pt idx="9">
                  <c:v>Negligencia </c:v>
                </c:pt>
                <c:pt idx="10">
                  <c:v>Evasión de Hogar</c:v>
                </c:pt>
                <c:pt idx="11">
                  <c:v>Conflictos con la Ley</c:v>
                </c:pt>
                <c:pt idx="12">
                  <c:v>Consumo de Drogas</c:v>
                </c:pt>
                <c:pt idx="13">
                  <c:v>Trabajo Infantil </c:v>
                </c:pt>
                <c:pt idx="14">
                  <c:v>Deserción Escolar </c:v>
                </c:pt>
                <c:pt idx="15">
                  <c:v>Victimas de Trata</c:v>
                </c:pt>
                <c:pt idx="16">
                  <c:v>Abandono </c:v>
                </c:pt>
                <c:pt idx="17">
                  <c:v>Violencia Domestica</c:v>
                </c:pt>
              </c:strCache>
            </c:strRef>
          </c:cat>
          <c:val>
            <c:numRef>
              <c:f>'Julio 2023'!$B$84:$B$101</c:f>
              <c:numCache>
                <c:formatCode>General</c:formatCode>
                <c:ptCount val="18"/>
                <c:pt idx="0">
                  <c:v>480</c:v>
                </c:pt>
                <c:pt idx="1">
                  <c:v>334</c:v>
                </c:pt>
                <c:pt idx="2">
                  <c:v>272</c:v>
                </c:pt>
                <c:pt idx="3">
                  <c:v>230</c:v>
                </c:pt>
                <c:pt idx="4">
                  <c:v>220</c:v>
                </c:pt>
                <c:pt idx="5">
                  <c:v>194</c:v>
                </c:pt>
                <c:pt idx="6">
                  <c:v>161</c:v>
                </c:pt>
                <c:pt idx="7">
                  <c:v>138</c:v>
                </c:pt>
                <c:pt idx="8">
                  <c:v>138</c:v>
                </c:pt>
                <c:pt idx="9">
                  <c:v>107</c:v>
                </c:pt>
                <c:pt idx="10">
                  <c:v>47</c:v>
                </c:pt>
                <c:pt idx="11">
                  <c:v>36</c:v>
                </c:pt>
                <c:pt idx="12">
                  <c:v>19</c:v>
                </c:pt>
                <c:pt idx="13">
                  <c:v>11</c:v>
                </c:pt>
                <c:pt idx="14">
                  <c:v>7</c:v>
                </c:pt>
                <c:pt idx="15">
                  <c:v>6</c:v>
                </c:pt>
                <c:pt idx="16">
                  <c:v>5</c:v>
                </c:pt>
                <c:pt idx="17">
                  <c:v>3</c:v>
                </c:pt>
              </c:numCache>
            </c:numRef>
          </c:val>
          <c:extLst>
            <c:ext xmlns:c16="http://schemas.microsoft.com/office/drawing/2014/chart" uri="{C3380CC4-5D6E-409C-BE32-E72D297353CC}">
              <c16:uniqueId val="{00000000-717B-4E6F-9EAE-EB874F866E17}"/>
            </c:ext>
          </c:extLst>
        </c:ser>
        <c:dLbls>
          <c:showLegendKey val="0"/>
          <c:showVal val="0"/>
          <c:showCatName val="0"/>
          <c:showSerName val="0"/>
          <c:showPercent val="0"/>
          <c:showBubbleSize val="0"/>
        </c:dLbls>
        <c:gapWidth val="182"/>
        <c:axId val="44604848"/>
        <c:axId val="41843648"/>
      </c:barChart>
      <c:catAx>
        <c:axId val="446048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A"/>
          </a:p>
        </c:txPr>
        <c:crossAx val="41843648"/>
        <c:crosses val="autoZero"/>
        <c:auto val="1"/>
        <c:lblAlgn val="ctr"/>
        <c:lblOffset val="100"/>
        <c:noMultiLvlLbl val="0"/>
      </c:catAx>
      <c:valAx>
        <c:axId val="4184364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46048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788460</xdr:colOff>
      <xdr:row>3</xdr:row>
      <xdr:rowOff>152840</xdr:rowOff>
    </xdr:to>
    <xdr:pic>
      <xdr:nvPicPr>
        <xdr:cNvPr id="6" name="Imagen 5">
          <a:extLst>
            <a:ext uri="{FF2B5EF4-FFF2-40B4-BE49-F238E27FC236}">
              <a16:creationId xmlns:a16="http://schemas.microsoft.com/office/drawing/2014/main" id="{B99E1604-B6B2-416E-B307-5169149097EA}"/>
            </a:ext>
          </a:extLst>
        </xdr:cNvPr>
        <xdr:cNvPicPr>
          <a:picLocks noChangeAspect="1"/>
        </xdr:cNvPicPr>
      </xdr:nvPicPr>
      <xdr:blipFill>
        <a:blip xmlns:r="http://schemas.openxmlformats.org/officeDocument/2006/relationships" r:embed="rId1"/>
        <a:stretch>
          <a:fillRect/>
        </a:stretch>
      </xdr:blipFill>
      <xdr:spPr>
        <a:xfrm>
          <a:off x="0" y="47625"/>
          <a:ext cx="3920068" cy="676715"/>
        </a:xfrm>
        <a:prstGeom prst="rect">
          <a:avLst/>
        </a:prstGeom>
      </xdr:spPr>
    </xdr:pic>
    <xdr:clientData/>
  </xdr:twoCellAnchor>
  <xdr:twoCellAnchor editAs="oneCell">
    <xdr:from>
      <xdr:col>6</xdr:col>
      <xdr:colOff>1617927</xdr:colOff>
      <xdr:row>29</xdr:row>
      <xdr:rowOff>76993</xdr:rowOff>
    </xdr:from>
    <xdr:to>
      <xdr:col>7</xdr:col>
      <xdr:colOff>514085</xdr:colOff>
      <xdr:row>33</xdr:row>
      <xdr:rowOff>187588</xdr:rowOff>
    </xdr:to>
    <xdr:pic>
      <xdr:nvPicPr>
        <xdr:cNvPr id="9" name="Imagen 8">
          <a:extLst>
            <a:ext uri="{FF2B5EF4-FFF2-40B4-BE49-F238E27FC236}">
              <a16:creationId xmlns:a16="http://schemas.microsoft.com/office/drawing/2014/main" id="{AB792EEA-AD3C-4F75-8B3C-9D4760B495A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71594" y="6543410"/>
          <a:ext cx="917574" cy="914928"/>
        </a:xfrm>
        <a:prstGeom prst="rect">
          <a:avLst/>
        </a:prstGeom>
        <a:noFill/>
      </xdr:spPr>
    </xdr:pic>
    <xdr:clientData/>
  </xdr:twoCellAnchor>
  <xdr:twoCellAnchor editAs="oneCell">
    <xdr:from>
      <xdr:col>8</xdr:col>
      <xdr:colOff>461962</xdr:colOff>
      <xdr:row>29</xdr:row>
      <xdr:rowOff>114564</xdr:rowOff>
    </xdr:from>
    <xdr:to>
      <xdr:col>10</xdr:col>
      <xdr:colOff>62971</xdr:colOff>
      <xdr:row>33</xdr:row>
      <xdr:rowOff>225159</xdr:rowOff>
    </xdr:to>
    <xdr:pic>
      <xdr:nvPicPr>
        <xdr:cNvPr id="10" name="Imagen 9">
          <a:extLst>
            <a:ext uri="{FF2B5EF4-FFF2-40B4-BE49-F238E27FC236}">
              <a16:creationId xmlns:a16="http://schemas.microsoft.com/office/drawing/2014/main" id="{A66A6D2C-CA14-49B4-86EF-A0C904F1438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28629" y="6580981"/>
          <a:ext cx="913342" cy="914928"/>
        </a:xfrm>
        <a:prstGeom prst="rect">
          <a:avLst/>
        </a:prstGeom>
        <a:noFill/>
      </xdr:spPr>
    </xdr:pic>
    <xdr:clientData/>
  </xdr:twoCellAnchor>
  <xdr:twoCellAnchor>
    <xdr:from>
      <xdr:col>2</xdr:col>
      <xdr:colOff>226218</xdr:colOff>
      <xdr:row>42</xdr:row>
      <xdr:rowOff>24737</xdr:rowOff>
    </xdr:from>
    <xdr:to>
      <xdr:col>7</xdr:col>
      <xdr:colOff>264583</xdr:colOff>
      <xdr:row>56</xdr:row>
      <xdr:rowOff>112843</xdr:rowOff>
    </xdr:to>
    <xdr:graphicFrame macro="">
      <xdr:nvGraphicFramePr>
        <xdr:cNvPr id="13" name="3 Gráfico">
          <a:extLst>
            <a:ext uri="{FF2B5EF4-FFF2-40B4-BE49-F238E27FC236}">
              <a16:creationId xmlns:a16="http://schemas.microsoft.com/office/drawing/2014/main" id="{1584C7C2-6968-4CD9-AFE3-59C442332C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412750</xdr:colOff>
      <xdr:row>62</xdr:row>
      <xdr:rowOff>203047</xdr:rowOff>
    </xdr:from>
    <xdr:to>
      <xdr:col>7</xdr:col>
      <xdr:colOff>730250</xdr:colOff>
      <xdr:row>76</xdr:row>
      <xdr:rowOff>74083</xdr:rowOff>
    </xdr:to>
    <xdr:graphicFrame macro="">
      <xdr:nvGraphicFramePr>
        <xdr:cNvPr id="14" name="1 Gráfico">
          <a:extLst>
            <a:ext uri="{FF2B5EF4-FFF2-40B4-BE49-F238E27FC236}">
              <a16:creationId xmlns:a16="http://schemas.microsoft.com/office/drawing/2014/main" id="{74395461-62DF-4AC9-9A3C-604704676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289983</xdr:colOff>
      <xdr:row>106</xdr:row>
      <xdr:rowOff>12549</xdr:rowOff>
    </xdr:from>
    <xdr:to>
      <xdr:col>8</xdr:col>
      <xdr:colOff>241300</xdr:colOff>
      <xdr:row>117</xdr:row>
      <xdr:rowOff>254000</xdr:rowOff>
    </xdr:to>
    <xdr:graphicFrame macro="">
      <xdr:nvGraphicFramePr>
        <xdr:cNvPr id="16" name="1 Gráfico">
          <a:extLst>
            <a:ext uri="{FF2B5EF4-FFF2-40B4-BE49-F238E27FC236}">
              <a16:creationId xmlns:a16="http://schemas.microsoft.com/office/drawing/2014/main" id="{3FC74163-89D1-4772-AAAC-678806886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412748</xdr:colOff>
      <xdr:row>80</xdr:row>
      <xdr:rowOff>364067</xdr:rowOff>
    </xdr:from>
    <xdr:to>
      <xdr:col>9</xdr:col>
      <xdr:colOff>370416</xdr:colOff>
      <xdr:row>101</xdr:row>
      <xdr:rowOff>74084</xdr:rowOff>
    </xdr:to>
    <xdr:graphicFrame macro="">
      <xdr:nvGraphicFramePr>
        <xdr:cNvPr id="3" name="Gráfico 2">
          <a:extLst>
            <a:ext uri="{FF2B5EF4-FFF2-40B4-BE49-F238E27FC236}">
              <a16:creationId xmlns:a16="http://schemas.microsoft.com/office/drawing/2014/main" id="{F94831A0-FAAC-47C3-A085-0191395C58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97B2-7C0D-44A0-932D-F0DE35F2CFA2}">
  <sheetPr>
    <pageSetUpPr fitToPage="1"/>
  </sheetPr>
  <dimension ref="A5:K163"/>
  <sheetViews>
    <sheetView showGridLines="0" tabSelected="1" view="pageBreakPreview" zoomScaleNormal="100" zoomScaleSheetLayoutView="100" workbookViewId="0">
      <selection activeCell="G39" sqref="G39"/>
    </sheetView>
  </sheetViews>
  <sheetFormatPr baseColWidth="10" defaultRowHeight="15" x14ac:dyDescent="0.25"/>
  <cols>
    <col min="1" max="1" width="29.7109375" customWidth="1"/>
    <col min="2" max="2" width="17.28515625" customWidth="1"/>
    <col min="3" max="3" width="13" customWidth="1"/>
    <col min="4" max="4" width="11.42578125" customWidth="1"/>
    <col min="5" max="5" width="8" customWidth="1"/>
    <col min="7" max="7" width="30.28515625" customWidth="1"/>
    <col min="8" max="8" width="8.7109375" customWidth="1"/>
    <col min="9" max="9" width="8.28515625" customWidth="1"/>
  </cols>
  <sheetData>
    <row r="5" spans="1:8" ht="15.75" x14ac:dyDescent="0.25">
      <c r="A5" s="107" t="s">
        <v>47</v>
      </c>
      <c r="B5" s="107"/>
      <c r="C5" s="107"/>
      <c r="D5" s="107"/>
      <c r="E5" s="107"/>
      <c r="F5" s="107"/>
      <c r="G5" s="107"/>
      <c r="H5" s="107"/>
    </row>
    <row r="6" spans="1:8" ht="15.75" x14ac:dyDescent="0.25">
      <c r="A6" s="107" t="s">
        <v>48</v>
      </c>
      <c r="B6" s="107"/>
      <c r="C6" s="107"/>
      <c r="D6" s="107"/>
      <c r="E6" s="107"/>
      <c r="F6" s="107"/>
      <c r="G6" s="107"/>
      <c r="H6" s="107"/>
    </row>
    <row r="7" spans="1:8" x14ac:dyDescent="0.25">
      <c r="A7" s="109" t="s">
        <v>84</v>
      </c>
      <c r="B7" s="110"/>
      <c r="C7" s="110"/>
      <c r="D7" s="110"/>
      <c r="E7" s="110"/>
      <c r="F7" s="110"/>
      <c r="G7" s="110"/>
      <c r="H7" s="110"/>
    </row>
    <row r="8" spans="1:8" x14ac:dyDescent="0.25">
      <c r="A8" s="110"/>
      <c r="B8" s="110"/>
      <c r="C8" s="110"/>
      <c r="D8" s="110"/>
      <c r="E8" s="110"/>
      <c r="F8" s="110"/>
      <c r="G8" s="110"/>
      <c r="H8" s="110"/>
    </row>
    <row r="9" spans="1:8" ht="18.75" customHeight="1" x14ac:dyDescent="0.25">
      <c r="A9" s="110"/>
      <c r="B9" s="110"/>
      <c r="C9" s="110"/>
      <c r="D9" s="110"/>
      <c r="E9" s="110"/>
      <c r="F9" s="110"/>
      <c r="G9" s="110"/>
      <c r="H9" s="110"/>
    </row>
    <row r="10" spans="1:8" ht="18" customHeight="1" x14ac:dyDescent="0.25">
      <c r="A10" s="110"/>
      <c r="B10" s="110"/>
      <c r="C10" s="110"/>
      <c r="D10" s="110"/>
      <c r="E10" s="110"/>
      <c r="F10" s="110"/>
      <c r="G10" s="110"/>
      <c r="H10" s="110"/>
    </row>
    <row r="11" spans="1:8" ht="20.25" customHeight="1" x14ac:dyDescent="0.25">
      <c r="A11" s="110"/>
      <c r="B11" s="110"/>
      <c r="C11" s="110"/>
      <c r="D11" s="110"/>
      <c r="E11" s="110"/>
      <c r="F11" s="110"/>
      <c r="G11" s="110"/>
      <c r="H11" s="110"/>
    </row>
    <row r="12" spans="1:8" ht="20.25" customHeight="1" x14ac:dyDescent="0.25">
      <c r="A12" s="114"/>
      <c r="B12" s="114"/>
      <c r="C12" s="34"/>
      <c r="D12" s="34"/>
      <c r="E12" s="34"/>
      <c r="F12" s="34"/>
      <c r="G12" s="34"/>
      <c r="H12" s="34"/>
    </row>
    <row r="13" spans="1:8" ht="20.25" customHeight="1" x14ac:dyDescent="0.25"/>
    <row r="14" spans="1:8" ht="20.25" customHeight="1" x14ac:dyDescent="0.25">
      <c r="A14" s="109" t="s">
        <v>46</v>
      </c>
      <c r="B14" s="109"/>
      <c r="C14" s="109"/>
      <c r="D14" s="109"/>
      <c r="E14" s="109"/>
      <c r="F14" s="109"/>
      <c r="G14" s="109"/>
      <c r="H14" s="109"/>
    </row>
    <row r="15" spans="1:8" ht="20.25" customHeight="1" x14ac:dyDescent="0.25">
      <c r="A15" s="109"/>
      <c r="B15" s="109"/>
      <c r="C15" s="109"/>
      <c r="D15" s="109"/>
      <c r="E15" s="109"/>
      <c r="F15" s="109"/>
      <c r="G15" s="109"/>
      <c r="H15" s="109"/>
    </row>
    <row r="16" spans="1:8" ht="20.25" customHeight="1" x14ac:dyDescent="0.25">
      <c r="A16" s="112" t="s">
        <v>85</v>
      </c>
      <c r="B16" s="112"/>
      <c r="C16" s="34"/>
      <c r="D16" s="34"/>
      <c r="E16" s="34"/>
      <c r="F16" s="34"/>
      <c r="G16" s="34"/>
      <c r="H16" s="34"/>
    </row>
    <row r="17" spans="1:11" ht="20.25" customHeight="1" thickBot="1" x14ac:dyDescent="0.3">
      <c r="A17" s="35" t="s">
        <v>86</v>
      </c>
      <c r="B17" s="35"/>
      <c r="D17" s="34"/>
      <c r="E17" s="34"/>
      <c r="F17" s="34"/>
      <c r="G17" s="34"/>
      <c r="H17" s="34"/>
    </row>
    <row r="18" spans="1:11" ht="20.25" customHeight="1" thickTop="1" x14ac:dyDescent="0.25">
      <c r="A18" s="36" t="s">
        <v>41</v>
      </c>
      <c r="B18" s="37" t="s">
        <v>42</v>
      </c>
      <c r="D18" s="34"/>
      <c r="E18" s="34"/>
      <c r="F18" s="34"/>
      <c r="G18" s="34"/>
      <c r="H18" s="34"/>
    </row>
    <row r="19" spans="1:11" ht="20.25" customHeight="1" x14ac:dyDescent="0.25">
      <c r="A19" s="38" t="s">
        <v>20</v>
      </c>
      <c r="B19" s="45">
        <f>SUM(B20:B22)</f>
        <v>2349</v>
      </c>
      <c r="D19" s="34"/>
      <c r="E19" s="34"/>
      <c r="F19" s="34"/>
      <c r="G19" s="34"/>
      <c r="H19" s="34"/>
    </row>
    <row r="20" spans="1:11" ht="20.25" customHeight="1" x14ac:dyDescent="0.25">
      <c r="A20" s="1" t="s">
        <v>43</v>
      </c>
      <c r="B20" s="2">
        <v>1356</v>
      </c>
      <c r="D20" s="34"/>
      <c r="E20" s="34"/>
      <c r="F20" s="34"/>
      <c r="G20" s="34"/>
      <c r="H20" s="34"/>
    </row>
    <row r="21" spans="1:11" ht="20.25" customHeight="1" x14ac:dyDescent="0.25">
      <c r="A21" s="39" t="s">
        <v>45</v>
      </c>
      <c r="B21" s="2">
        <v>499</v>
      </c>
      <c r="D21" s="34"/>
      <c r="E21" s="34"/>
      <c r="F21" s="34"/>
      <c r="G21" s="34"/>
      <c r="H21" s="34"/>
    </row>
    <row r="22" spans="1:11" x14ac:dyDescent="0.25">
      <c r="A22" s="39" t="s">
        <v>44</v>
      </c>
      <c r="B22" s="2">
        <v>494</v>
      </c>
      <c r="D22" s="34"/>
      <c r="E22" s="34"/>
      <c r="F22" s="34"/>
      <c r="G22" s="34"/>
      <c r="H22" s="34"/>
    </row>
    <row r="23" spans="1:11" ht="21" customHeight="1" x14ac:dyDescent="0.25">
      <c r="A23" s="113" t="s">
        <v>55</v>
      </c>
      <c r="B23" s="113"/>
      <c r="D23" s="34"/>
      <c r="E23" s="34"/>
      <c r="F23" s="34"/>
      <c r="G23" s="34"/>
      <c r="H23" s="34"/>
    </row>
    <row r="24" spans="1:11" x14ac:dyDescent="0.25">
      <c r="A24" s="34"/>
      <c r="B24" s="34"/>
      <c r="C24" s="34"/>
      <c r="D24" s="34"/>
      <c r="E24" s="34"/>
      <c r="F24" s="34"/>
      <c r="G24" s="34"/>
      <c r="H24" s="34"/>
    </row>
    <row r="25" spans="1:11" ht="15" customHeight="1" x14ac:dyDescent="0.25"/>
    <row r="26" spans="1:11" ht="15.75" x14ac:dyDescent="0.25">
      <c r="A26" s="3" t="s">
        <v>88</v>
      </c>
    </row>
    <row r="27" spans="1:11" x14ac:dyDescent="0.25">
      <c r="A27" s="111" t="s">
        <v>87</v>
      </c>
      <c r="B27" s="111"/>
      <c r="C27" s="111"/>
      <c r="D27" s="111"/>
    </row>
    <row r="28" spans="1:11" ht="17.25" customHeight="1" thickBot="1" x14ac:dyDescent="0.3">
      <c r="A28" s="111"/>
      <c r="B28" s="111"/>
      <c r="C28" s="111"/>
      <c r="D28" s="111"/>
      <c r="E28" s="111" t="s">
        <v>78</v>
      </c>
      <c r="F28" s="111"/>
      <c r="G28" s="111"/>
      <c r="H28" s="111"/>
      <c r="I28" s="111"/>
    </row>
    <row r="29" spans="1:11" ht="15.75" customHeight="1" thickTop="1" x14ac:dyDescent="0.25">
      <c r="A29" s="11" t="s">
        <v>1</v>
      </c>
      <c r="B29" s="12" t="s">
        <v>2</v>
      </c>
      <c r="C29" s="4"/>
      <c r="D29" s="4"/>
      <c r="E29" s="111"/>
      <c r="F29" s="111"/>
      <c r="G29" s="111"/>
      <c r="H29" s="111"/>
      <c r="I29" s="111"/>
    </row>
    <row r="30" spans="1:11" ht="15.75" x14ac:dyDescent="0.25">
      <c r="A30" s="13" t="s">
        <v>0</v>
      </c>
      <c r="B30" s="14">
        <f>SUM(B31:B38)</f>
        <v>2408</v>
      </c>
      <c r="C30" s="4"/>
      <c r="D30" s="4"/>
      <c r="G30" s="7"/>
      <c r="H30" s="7"/>
      <c r="I30" s="7"/>
      <c r="J30" s="7"/>
      <c r="K30" s="7"/>
    </row>
    <row r="31" spans="1:11" ht="15.75" x14ac:dyDescent="0.25">
      <c r="A31" s="40" t="s">
        <v>3</v>
      </c>
      <c r="B31" s="41">
        <v>362</v>
      </c>
      <c r="C31" s="4"/>
      <c r="D31" s="4"/>
      <c r="E31" s="8" t="s">
        <v>5</v>
      </c>
      <c r="F31" s="33">
        <v>1254</v>
      </c>
      <c r="G31" s="7"/>
      <c r="H31" s="7"/>
      <c r="I31" s="7"/>
      <c r="J31" s="7"/>
      <c r="K31" s="7"/>
    </row>
    <row r="32" spans="1:11" ht="15.75" x14ac:dyDescent="0.25">
      <c r="A32" s="40" t="s">
        <v>49</v>
      </c>
      <c r="B32" s="46">
        <v>289</v>
      </c>
      <c r="C32" s="4"/>
      <c r="D32" s="4"/>
      <c r="E32" s="8" t="s">
        <v>6</v>
      </c>
      <c r="F32" s="33">
        <v>1154</v>
      </c>
      <c r="G32" s="7"/>
      <c r="H32" s="7"/>
      <c r="I32" s="7"/>
      <c r="J32" s="7"/>
      <c r="K32" s="7"/>
    </row>
    <row r="33" spans="1:11" ht="15.75" x14ac:dyDescent="0.25">
      <c r="A33" s="40" t="s">
        <v>56</v>
      </c>
      <c r="B33" s="46">
        <v>266</v>
      </c>
      <c r="C33" s="4"/>
      <c r="D33" s="4"/>
      <c r="G33" s="7"/>
      <c r="H33" s="7"/>
      <c r="I33" s="7"/>
      <c r="J33" s="7"/>
      <c r="K33" s="7"/>
    </row>
    <row r="34" spans="1:11" ht="21" x14ac:dyDescent="0.35">
      <c r="A34" s="52" t="s">
        <v>58</v>
      </c>
      <c r="B34" s="2">
        <v>327</v>
      </c>
      <c r="C34" s="47"/>
      <c r="D34" s="7"/>
      <c r="G34" s="7"/>
      <c r="H34" s="7"/>
      <c r="I34" s="7"/>
      <c r="J34" s="7"/>
      <c r="K34" s="7"/>
    </row>
    <row r="35" spans="1:11" ht="15.75" x14ac:dyDescent="0.25">
      <c r="A35" s="40" t="s">
        <v>59</v>
      </c>
      <c r="B35" s="2">
        <v>292</v>
      </c>
      <c r="C35" s="7"/>
      <c r="D35" s="7"/>
      <c r="G35" s="7"/>
      <c r="H35" s="9">
        <v>0.52</v>
      </c>
      <c r="J35" s="9">
        <v>0.48</v>
      </c>
      <c r="K35" s="7"/>
    </row>
    <row r="36" spans="1:11" ht="15.75" x14ac:dyDescent="0.25">
      <c r="A36" s="40" t="s">
        <v>60</v>
      </c>
      <c r="B36" s="2">
        <v>254</v>
      </c>
      <c r="C36" s="7"/>
      <c r="D36" s="7"/>
      <c r="G36" s="7"/>
      <c r="H36" s="9"/>
      <c r="J36" s="9"/>
      <c r="K36" s="7"/>
    </row>
    <row r="37" spans="1:11" x14ac:dyDescent="0.25">
      <c r="A37" s="52" t="s">
        <v>79</v>
      </c>
      <c r="B37" s="2">
        <v>323</v>
      </c>
      <c r="D37" s="7"/>
      <c r="G37" s="7"/>
      <c r="K37" s="7"/>
    </row>
    <row r="38" spans="1:11" x14ac:dyDescent="0.25">
      <c r="A38" s="56" t="s">
        <v>98</v>
      </c>
      <c r="B38" s="53">
        <v>295</v>
      </c>
      <c r="D38" s="7"/>
      <c r="G38" s="7"/>
      <c r="K38" s="7"/>
    </row>
    <row r="39" spans="1:11" x14ac:dyDescent="0.25">
      <c r="A39" s="5" t="s">
        <v>4</v>
      </c>
      <c r="B39" s="1"/>
      <c r="D39" s="7"/>
      <c r="G39" s="7"/>
      <c r="K39" s="7"/>
    </row>
    <row r="40" spans="1:11" x14ac:dyDescent="0.25">
      <c r="A40" s="60" t="s">
        <v>77</v>
      </c>
      <c r="C40" s="7"/>
      <c r="D40" s="7"/>
    </row>
    <row r="41" spans="1:11" ht="15.75" x14ac:dyDescent="0.25">
      <c r="A41" s="6" t="s">
        <v>89</v>
      </c>
      <c r="B41" s="7"/>
      <c r="C41" s="7"/>
      <c r="D41" s="7"/>
      <c r="E41" s="7"/>
      <c r="F41" s="7"/>
      <c r="G41" s="7"/>
      <c r="H41" s="7"/>
      <c r="I41" s="7"/>
    </row>
    <row r="42" spans="1:11" ht="15" customHeight="1" thickBot="1" x14ac:dyDescent="0.3">
      <c r="A42" s="6" t="s">
        <v>90</v>
      </c>
      <c r="B42" s="7"/>
      <c r="C42" s="7"/>
      <c r="D42" s="7"/>
      <c r="E42" s="7"/>
      <c r="F42" s="7"/>
      <c r="G42" s="7"/>
      <c r="H42" s="7"/>
      <c r="I42" s="7"/>
    </row>
    <row r="43" spans="1:11" ht="18.75" customHeight="1" thickTop="1" x14ac:dyDescent="0.25">
      <c r="A43" s="15" t="s">
        <v>50</v>
      </c>
      <c r="B43" s="16" t="s">
        <v>7</v>
      </c>
    </row>
    <row r="44" spans="1:11" x14ac:dyDescent="0.25">
      <c r="A44" s="20" t="s">
        <v>18</v>
      </c>
      <c r="B44" s="54">
        <f>SUM(B45:B49)</f>
        <v>2408</v>
      </c>
      <c r="C44" s="7"/>
      <c r="D44" s="7"/>
      <c r="E44" s="7"/>
      <c r="F44" s="7"/>
      <c r="G44" s="7"/>
      <c r="H44" s="7"/>
      <c r="I44" s="7"/>
    </row>
    <row r="45" spans="1:11" ht="14.25" customHeight="1" x14ac:dyDescent="0.25">
      <c r="A45" s="7" t="s">
        <v>8</v>
      </c>
      <c r="B45" s="17">
        <v>49</v>
      </c>
      <c r="C45" s="7"/>
      <c r="D45" s="7"/>
      <c r="E45" s="7"/>
      <c r="F45" s="7"/>
      <c r="G45" s="7"/>
      <c r="H45" s="7"/>
      <c r="I45" s="7"/>
    </row>
    <row r="46" spans="1:11" x14ac:dyDescent="0.25">
      <c r="A46" s="7" t="s">
        <v>9</v>
      </c>
      <c r="B46" s="17">
        <v>241</v>
      </c>
      <c r="C46" s="7"/>
      <c r="D46" s="7"/>
      <c r="E46" s="7"/>
      <c r="F46" s="7"/>
      <c r="G46" s="7"/>
      <c r="H46" s="7"/>
      <c r="I46" s="7"/>
    </row>
    <row r="47" spans="1:11" x14ac:dyDescent="0.25">
      <c r="A47" s="7" t="s">
        <v>10</v>
      </c>
      <c r="B47" s="17">
        <v>321</v>
      </c>
      <c r="C47" s="7"/>
      <c r="D47" s="7"/>
      <c r="E47" s="7"/>
      <c r="F47" s="7"/>
      <c r="G47" s="7"/>
      <c r="H47" s="7"/>
      <c r="I47" s="7"/>
    </row>
    <row r="48" spans="1:11" x14ac:dyDescent="0.25">
      <c r="A48" s="7" t="s">
        <v>11</v>
      </c>
      <c r="B48" s="17">
        <v>745</v>
      </c>
      <c r="C48" s="7"/>
      <c r="D48" s="7"/>
      <c r="E48" s="7"/>
      <c r="F48" s="7"/>
      <c r="G48" s="7"/>
      <c r="H48" s="7"/>
      <c r="I48" s="7"/>
    </row>
    <row r="49" spans="1:9" ht="15.75" thickBot="1" x14ac:dyDescent="0.3">
      <c r="A49" s="18" t="s">
        <v>12</v>
      </c>
      <c r="B49" s="19">
        <v>1052</v>
      </c>
      <c r="C49" s="7"/>
      <c r="D49" s="7"/>
      <c r="E49" s="7"/>
      <c r="F49" s="7"/>
      <c r="G49" s="7"/>
      <c r="H49" s="7"/>
      <c r="I49" s="7"/>
    </row>
    <row r="50" spans="1:9" ht="15.75" customHeight="1" thickTop="1" x14ac:dyDescent="0.25">
      <c r="A50" s="61" t="s">
        <v>4</v>
      </c>
      <c r="B50" s="61"/>
      <c r="C50" s="7"/>
      <c r="D50" s="7"/>
      <c r="E50" s="7"/>
      <c r="F50" s="7"/>
      <c r="G50" s="7"/>
      <c r="H50" s="7"/>
      <c r="I50" s="7"/>
    </row>
    <row r="51" spans="1:9" ht="15.75" customHeight="1" x14ac:dyDescent="0.25">
      <c r="A51" s="61"/>
      <c r="B51" s="61"/>
      <c r="C51" s="7"/>
      <c r="D51" s="7"/>
      <c r="E51" s="7"/>
      <c r="F51" s="7"/>
      <c r="G51" s="7"/>
      <c r="H51" s="7"/>
      <c r="I51" s="7"/>
    </row>
    <row r="52" spans="1:9" x14ac:dyDescent="0.25">
      <c r="A52" s="7"/>
      <c r="B52" s="7"/>
      <c r="C52" s="7"/>
      <c r="D52" s="7"/>
      <c r="E52" s="7"/>
      <c r="F52" s="7"/>
      <c r="G52" s="7"/>
      <c r="H52" s="7"/>
      <c r="I52" s="7"/>
    </row>
    <row r="53" spans="1:9" x14ac:dyDescent="0.25">
      <c r="A53" s="7"/>
      <c r="B53" s="7"/>
      <c r="C53" s="7"/>
      <c r="D53" s="7"/>
      <c r="E53" s="7"/>
      <c r="F53" s="7"/>
      <c r="G53" s="7"/>
      <c r="H53" s="7"/>
      <c r="I53" s="7"/>
    </row>
    <row r="54" spans="1:9" x14ac:dyDescent="0.25">
      <c r="A54" s="7"/>
      <c r="B54" s="7"/>
      <c r="C54" s="7"/>
      <c r="D54" s="7"/>
      <c r="E54" s="7"/>
      <c r="F54" s="7"/>
      <c r="G54" s="7"/>
      <c r="H54" s="7"/>
      <c r="I54" s="7"/>
    </row>
    <row r="55" spans="1:9" x14ac:dyDescent="0.25">
      <c r="A55" s="7"/>
      <c r="B55" s="7"/>
      <c r="C55" s="7"/>
      <c r="D55" s="7"/>
      <c r="E55" s="7"/>
      <c r="F55" s="7"/>
      <c r="G55" s="7"/>
      <c r="H55" s="7"/>
      <c r="I55" s="7"/>
    </row>
    <row r="56" spans="1:9" x14ac:dyDescent="0.25">
      <c r="A56" s="7"/>
      <c r="B56" s="7"/>
      <c r="C56" s="7"/>
      <c r="D56" s="7"/>
      <c r="E56" s="7"/>
      <c r="F56" s="7"/>
      <c r="G56" s="7"/>
      <c r="H56" s="7"/>
      <c r="I56" s="7"/>
    </row>
    <row r="57" spans="1:9" x14ac:dyDescent="0.25">
      <c r="A57" s="7"/>
      <c r="B57" s="7"/>
      <c r="C57" s="7"/>
      <c r="D57" s="7"/>
      <c r="E57" s="7"/>
      <c r="F57" s="7"/>
      <c r="G57" s="7"/>
      <c r="H57" s="7"/>
      <c r="I57" s="7"/>
    </row>
    <row r="58" spans="1:9" x14ac:dyDescent="0.25">
      <c r="A58" s="7"/>
      <c r="B58" s="7"/>
      <c r="C58" s="7"/>
      <c r="D58" s="7"/>
      <c r="E58" s="7"/>
      <c r="F58" s="7"/>
      <c r="G58" s="7"/>
      <c r="H58" s="7"/>
      <c r="I58" s="7"/>
    </row>
    <row r="59" spans="1:9" x14ac:dyDescent="0.25">
      <c r="A59" s="7"/>
      <c r="B59" s="7"/>
      <c r="C59" s="7"/>
      <c r="D59" s="7"/>
      <c r="E59" s="7"/>
      <c r="F59" s="7"/>
      <c r="G59" s="7"/>
      <c r="H59" s="7"/>
      <c r="I59" s="7"/>
    </row>
    <row r="62" spans="1:9" ht="15.75" x14ac:dyDescent="0.25">
      <c r="A62" s="6" t="s">
        <v>91</v>
      </c>
      <c r="B62" s="7"/>
      <c r="C62" s="7"/>
      <c r="D62" s="7"/>
      <c r="E62" s="7"/>
      <c r="F62" s="7"/>
      <c r="G62" s="7"/>
      <c r="H62" s="7"/>
      <c r="I62" s="7"/>
    </row>
    <row r="63" spans="1:9" ht="16.5" thickBot="1" x14ac:dyDescent="0.3">
      <c r="A63" s="6" t="s">
        <v>92</v>
      </c>
      <c r="B63" s="7"/>
      <c r="C63" s="7"/>
      <c r="D63" s="7"/>
      <c r="E63" s="7"/>
      <c r="F63" s="7"/>
      <c r="G63" s="7"/>
      <c r="H63" s="7"/>
      <c r="I63" s="7"/>
    </row>
    <row r="64" spans="1:9" ht="15.75" customHeight="1" thickTop="1" x14ac:dyDescent="0.25">
      <c r="A64" s="21" t="s">
        <v>19</v>
      </c>
      <c r="B64" s="49" t="s">
        <v>7</v>
      </c>
      <c r="C64" s="7"/>
      <c r="D64" s="7"/>
      <c r="E64" s="7"/>
      <c r="F64" s="7"/>
      <c r="G64" s="7"/>
      <c r="H64" s="7"/>
      <c r="I64" s="7"/>
    </row>
    <row r="65" spans="1:10" ht="15.75" customHeight="1" x14ac:dyDescent="0.25">
      <c r="A65" s="30" t="s">
        <v>20</v>
      </c>
      <c r="B65" s="48">
        <f>SUM(B66:B74)</f>
        <v>2408</v>
      </c>
      <c r="C65" s="7">
        <v>1156</v>
      </c>
      <c r="D65" s="7"/>
      <c r="E65" s="7"/>
      <c r="F65" s="7"/>
      <c r="G65" s="7"/>
      <c r="H65" s="7"/>
      <c r="I65" s="7"/>
      <c r="J65" s="7"/>
    </row>
    <row r="66" spans="1:10" x14ac:dyDescent="0.25">
      <c r="A66" s="31" t="s">
        <v>13</v>
      </c>
      <c r="B66" s="17">
        <v>1208</v>
      </c>
      <c r="C66" s="7">
        <v>539</v>
      </c>
      <c r="D66" s="7"/>
      <c r="E66" s="7"/>
      <c r="F66" s="7"/>
      <c r="G66" s="7"/>
      <c r="H66" s="7"/>
      <c r="I66" s="7"/>
      <c r="J66" s="7"/>
    </row>
    <row r="67" spans="1:10" ht="17.25" customHeight="1" x14ac:dyDescent="0.25">
      <c r="A67" s="31" t="s">
        <v>15</v>
      </c>
      <c r="B67" s="17">
        <v>241</v>
      </c>
      <c r="C67" s="7">
        <v>152</v>
      </c>
      <c r="D67" s="7"/>
      <c r="E67" s="7"/>
      <c r="F67" s="7"/>
      <c r="G67" s="7"/>
      <c r="H67" s="7"/>
      <c r="I67" s="7"/>
      <c r="J67" s="7"/>
    </row>
    <row r="68" spans="1:10" x14ac:dyDescent="0.25">
      <c r="A68" s="31" t="s">
        <v>40</v>
      </c>
      <c r="B68" s="17">
        <v>207</v>
      </c>
      <c r="C68" s="7">
        <v>120</v>
      </c>
      <c r="D68" s="7"/>
      <c r="E68" s="7"/>
      <c r="F68" s="7"/>
      <c r="G68" s="7"/>
      <c r="H68" s="7"/>
      <c r="I68" s="7"/>
      <c r="J68" s="7"/>
    </row>
    <row r="69" spans="1:10" x14ac:dyDescent="0.25">
      <c r="A69" s="31" t="s">
        <v>61</v>
      </c>
      <c r="B69" s="17">
        <v>206</v>
      </c>
      <c r="C69" s="7">
        <v>110</v>
      </c>
      <c r="D69" s="7"/>
      <c r="E69" s="7"/>
      <c r="F69" s="7"/>
      <c r="G69" s="7"/>
      <c r="H69" s="7"/>
      <c r="I69" s="7"/>
      <c r="J69" s="7"/>
    </row>
    <row r="70" spans="1:10" x14ac:dyDescent="0.25">
      <c r="A70" s="31" t="s">
        <v>17</v>
      </c>
      <c r="B70" s="17">
        <v>160</v>
      </c>
      <c r="C70" s="7">
        <v>77</v>
      </c>
      <c r="D70" s="7"/>
      <c r="E70" s="7"/>
      <c r="F70" s="7"/>
      <c r="G70" s="7"/>
      <c r="H70" s="7"/>
      <c r="I70" s="7"/>
      <c r="J70" s="7"/>
    </row>
    <row r="71" spans="1:10" x14ac:dyDescent="0.25">
      <c r="A71" s="31" t="s">
        <v>51</v>
      </c>
      <c r="B71" s="17">
        <v>105</v>
      </c>
      <c r="C71" s="7">
        <v>69</v>
      </c>
      <c r="D71" s="7"/>
      <c r="E71" s="7"/>
      <c r="F71" s="7"/>
      <c r="G71" s="7"/>
      <c r="H71" s="7"/>
      <c r="I71" s="7"/>
      <c r="J71" s="7"/>
    </row>
    <row r="72" spans="1:10" x14ac:dyDescent="0.25">
      <c r="A72" s="31" t="s">
        <v>62</v>
      </c>
      <c r="B72" s="2">
        <v>103</v>
      </c>
      <c r="C72" s="7">
        <v>68</v>
      </c>
      <c r="D72" s="7"/>
      <c r="E72" s="7"/>
      <c r="F72" s="7"/>
      <c r="G72" s="7"/>
      <c r="H72" s="7"/>
      <c r="I72" s="7"/>
      <c r="J72" s="7"/>
    </row>
    <row r="73" spans="1:10" ht="17.25" customHeight="1" x14ac:dyDescent="0.25">
      <c r="A73" s="1" t="s">
        <v>14</v>
      </c>
      <c r="B73" s="2">
        <v>98</v>
      </c>
      <c r="C73" s="7">
        <v>21</v>
      </c>
      <c r="D73" s="7"/>
      <c r="E73" s="7"/>
      <c r="F73" s="7"/>
      <c r="G73" s="7"/>
      <c r="H73" s="7"/>
      <c r="I73" s="7"/>
      <c r="J73" s="7"/>
    </row>
    <row r="74" spans="1:10" ht="14.25" customHeight="1" thickBot="1" x14ac:dyDescent="0.3">
      <c r="A74" s="42" t="s">
        <v>16</v>
      </c>
      <c r="B74" s="29">
        <v>80</v>
      </c>
      <c r="C74" s="7"/>
      <c r="D74" s="7"/>
      <c r="E74" s="7"/>
      <c r="F74" s="7"/>
      <c r="G74" s="7"/>
      <c r="H74" s="7"/>
      <c r="I74" s="7"/>
      <c r="J74" s="7"/>
    </row>
    <row r="75" spans="1:10" ht="18.75" customHeight="1" thickTop="1" x14ac:dyDescent="0.25">
      <c r="A75" s="108" t="s">
        <v>4</v>
      </c>
      <c r="B75" s="108"/>
      <c r="C75" s="7"/>
      <c r="D75" s="7"/>
      <c r="E75" s="7"/>
      <c r="F75" s="7"/>
      <c r="G75" s="7"/>
      <c r="H75" s="7"/>
      <c r="I75" s="7"/>
      <c r="J75" s="7"/>
    </row>
    <row r="76" spans="1:10" x14ac:dyDescent="0.25">
      <c r="A76" s="7"/>
      <c r="B76" s="7"/>
      <c r="C76" s="7"/>
      <c r="D76" s="7"/>
      <c r="E76" s="7"/>
      <c r="F76" s="7"/>
      <c r="G76" s="7"/>
      <c r="H76" s="7"/>
      <c r="I76" s="7"/>
      <c r="J76" s="7"/>
    </row>
    <row r="77" spans="1:10" x14ac:dyDescent="0.25">
      <c r="A77" s="7"/>
      <c r="B77" s="7"/>
      <c r="C77" s="7"/>
      <c r="D77" s="7"/>
      <c r="E77" s="7"/>
      <c r="F77" s="7"/>
      <c r="G77" s="7"/>
      <c r="H77" s="7"/>
      <c r="I77" s="7"/>
      <c r="J77" s="7"/>
    </row>
    <row r="78" spans="1:10" x14ac:dyDescent="0.25">
      <c r="A78" s="7"/>
      <c r="B78" s="7"/>
      <c r="C78" s="7"/>
      <c r="D78" s="7"/>
      <c r="E78" s="7"/>
      <c r="F78" s="7"/>
      <c r="G78" s="7"/>
      <c r="H78" s="7"/>
      <c r="I78" s="7"/>
      <c r="J78" s="7"/>
    </row>
    <row r="79" spans="1:10" x14ac:dyDescent="0.25">
      <c r="A79" s="59" t="s">
        <v>77</v>
      </c>
      <c r="B79" s="7"/>
      <c r="C79" s="7"/>
      <c r="D79" s="7"/>
      <c r="E79" s="7"/>
      <c r="F79" s="7"/>
      <c r="G79" s="7"/>
      <c r="H79" s="7"/>
      <c r="I79" s="7"/>
      <c r="J79" s="7"/>
    </row>
    <row r="80" spans="1:10" ht="29.25" customHeight="1" x14ac:dyDescent="0.25">
      <c r="A80" s="22" t="s">
        <v>93</v>
      </c>
      <c r="C80" s="7"/>
      <c r="D80" s="7"/>
      <c r="E80" s="7"/>
      <c r="F80" s="7"/>
      <c r="G80" s="7"/>
      <c r="H80" s="7"/>
      <c r="I80" s="7"/>
      <c r="J80" s="7"/>
    </row>
    <row r="81" spans="1:10" ht="30" customHeight="1" thickBot="1" x14ac:dyDescent="0.3">
      <c r="A81" s="80" t="s">
        <v>94</v>
      </c>
      <c r="B81" s="80"/>
      <c r="C81" s="7"/>
      <c r="D81" s="7"/>
      <c r="E81" s="7"/>
      <c r="F81" s="7"/>
      <c r="G81" s="7"/>
      <c r="H81" s="7"/>
      <c r="I81" s="7"/>
      <c r="J81" s="7"/>
    </row>
    <row r="82" spans="1:10" ht="15.75" thickTop="1" x14ac:dyDescent="0.25">
      <c r="A82" s="15" t="s">
        <v>21</v>
      </c>
      <c r="B82" s="16" t="s">
        <v>7</v>
      </c>
      <c r="C82" s="7"/>
      <c r="D82" s="7"/>
      <c r="E82" s="7"/>
      <c r="F82" s="7"/>
      <c r="G82" s="7"/>
      <c r="H82" s="7"/>
      <c r="I82" s="7"/>
      <c r="J82" s="7"/>
    </row>
    <row r="83" spans="1:10" x14ac:dyDescent="0.25">
      <c r="A83" s="23" t="s">
        <v>20</v>
      </c>
      <c r="B83" s="24">
        <f>SUM(B84:B101)</f>
        <v>2408</v>
      </c>
      <c r="C83" s="7"/>
      <c r="D83" s="7"/>
      <c r="E83" s="7"/>
      <c r="F83" s="7"/>
      <c r="G83" s="7"/>
      <c r="H83" s="7"/>
      <c r="I83" s="7"/>
      <c r="J83" s="7"/>
    </row>
    <row r="84" spans="1:10" x14ac:dyDescent="0.25">
      <c r="A84" s="10" t="s">
        <v>22</v>
      </c>
      <c r="B84" s="17">
        <v>480</v>
      </c>
      <c r="C84" s="7"/>
      <c r="D84" s="7"/>
      <c r="E84" s="7"/>
      <c r="F84" s="7"/>
      <c r="G84" s="7"/>
      <c r="H84" s="7"/>
      <c r="I84" s="7"/>
      <c r="J84" s="7"/>
    </row>
    <row r="85" spans="1:10" x14ac:dyDescent="0.25">
      <c r="A85" s="10" t="s">
        <v>23</v>
      </c>
      <c r="B85" s="17">
        <v>334</v>
      </c>
      <c r="C85" s="7"/>
      <c r="D85" s="7"/>
      <c r="E85" s="7"/>
      <c r="F85" s="7"/>
      <c r="G85" s="7"/>
      <c r="H85" s="7"/>
      <c r="I85" s="7"/>
      <c r="J85" s="7"/>
    </row>
    <row r="86" spans="1:10" x14ac:dyDescent="0.25">
      <c r="A86" s="26" t="s">
        <v>80</v>
      </c>
      <c r="B86" s="55">
        <v>272</v>
      </c>
      <c r="C86" s="7"/>
      <c r="D86" s="7"/>
      <c r="E86" s="7"/>
      <c r="F86" s="7"/>
      <c r="G86" s="7"/>
      <c r="H86" s="7"/>
      <c r="I86" s="7"/>
      <c r="J86" s="7"/>
    </row>
    <row r="87" spans="1:10" x14ac:dyDescent="0.25">
      <c r="A87" s="10" t="s">
        <v>28</v>
      </c>
      <c r="B87" s="17">
        <v>230</v>
      </c>
      <c r="C87" s="7"/>
      <c r="D87" s="7"/>
      <c r="E87" s="7"/>
      <c r="F87" s="7"/>
      <c r="G87" s="7"/>
      <c r="H87" s="7"/>
      <c r="I87" s="7"/>
      <c r="J87" s="7"/>
    </row>
    <row r="88" spans="1:10" x14ac:dyDescent="0.25">
      <c r="A88" s="10" t="s">
        <v>25</v>
      </c>
      <c r="B88" s="17">
        <v>220</v>
      </c>
      <c r="C88" s="7"/>
      <c r="D88" s="7"/>
      <c r="E88" s="7"/>
      <c r="F88" s="7"/>
      <c r="G88" s="7"/>
      <c r="H88" s="7"/>
      <c r="I88" s="7"/>
      <c r="J88" s="7"/>
    </row>
    <row r="89" spans="1:10" x14ac:dyDescent="0.25">
      <c r="A89" s="10" t="s">
        <v>30</v>
      </c>
      <c r="B89" s="17">
        <v>194</v>
      </c>
      <c r="C89" s="7"/>
      <c r="D89" s="7"/>
      <c r="E89" s="7"/>
      <c r="F89" s="7"/>
      <c r="G89" s="7"/>
      <c r="H89" s="7"/>
      <c r="I89" s="7"/>
      <c r="J89" s="7"/>
    </row>
    <row r="90" spans="1:10" x14ac:dyDescent="0.25">
      <c r="A90" s="10" t="s">
        <v>27</v>
      </c>
      <c r="B90" s="17">
        <v>161</v>
      </c>
      <c r="C90" s="7"/>
      <c r="D90" s="7"/>
      <c r="E90" s="7"/>
      <c r="F90" s="7"/>
      <c r="G90" s="7"/>
      <c r="H90" s="7"/>
      <c r="I90" s="7"/>
      <c r="J90" s="7"/>
    </row>
    <row r="91" spans="1:10" x14ac:dyDescent="0.25">
      <c r="A91" s="10" t="s">
        <v>29</v>
      </c>
      <c r="B91" s="17">
        <v>138</v>
      </c>
      <c r="C91" s="7"/>
      <c r="D91" s="7"/>
      <c r="E91" s="7"/>
      <c r="F91" s="7"/>
      <c r="G91" s="7"/>
      <c r="H91" s="7"/>
      <c r="I91" s="7"/>
      <c r="J91" s="7"/>
    </row>
    <row r="92" spans="1:10" x14ac:dyDescent="0.25">
      <c r="A92" s="10" t="s">
        <v>24</v>
      </c>
      <c r="B92" s="17">
        <v>138</v>
      </c>
      <c r="C92" s="7"/>
      <c r="D92" s="7"/>
      <c r="E92" s="7"/>
      <c r="F92" s="7"/>
      <c r="G92" s="7"/>
      <c r="H92" s="7"/>
      <c r="I92" s="7"/>
      <c r="J92" s="7"/>
    </row>
    <row r="93" spans="1:10" x14ac:dyDescent="0.25">
      <c r="A93" s="10" t="s">
        <v>26</v>
      </c>
      <c r="B93" s="17">
        <v>107</v>
      </c>
      <c r="C93" s="7"/>
      <c r="D93" s="7"/>
      <c r="E93" s="7"/>
      <c r="F93" s="7"/>
      <c r="G93" s="7"/>
      <c r="H93" s="7"/>
      <c r="I93" s="7"/>
      <c r="J93" s="7"/>
    </row>
    <row r="94" spans="1:10" x14ac:dyDescent="0.25">
      <c r="A94" s="10" t="s">
        <v>31</v>
      </c>
      <c r="B94" s="2">
        <v>47</v>
      </c>
      <c r="C94" s="7"/>
      <c r="D94" s="7"/>
      <c r="E94" s="7"/>
      <c r="F94" s="7"/>
      <c r="G94" s="7"/>
      <c r="H94" s="7"/>
      <c r="I94" s="7"/>
      <c r="J94" s="7"/>
    </row>
    <row r="95" spans="1:10" x14ac:dyDescent="0.25">
      <c r="A95" s="43" t="s">
        <v>36</v>
      </c>
      <c r="B95" s="17">
        <v>36</v>
      </c>
      <c r="C95" s="7"/>
      <c r="D95" s="7"/>
      <c r="E95" s="7"/>
      <c r="F95" s="7"/>
      <c r="G95" s="7"/>
      <c r="H95" s="7"/>
      <c r="I95" s="7"/>
      <c r="J95" s="7"/>
    </row>
    <row r="96" spans="1:10" x14ac:dyDescent="0.25">
      <c r="A96" s="10" t="s">
        <v>34</v>
      </c>
      <c r="B96" s="17">
        <v>19</v>
      </c>
      <c r="C96" s="7"/>
      <c r="D96" s="7"/>
      <c r="E96" s="7"/>
      <c r="F96" s="7"/>
      <c r="G96" s="7"/>
      <c r="H96" s="7"/>
      <c r="I96" s="7"/>
      <c r="J96" s="7"/>
    </row>
    <row r="97" spans="1:10" x14ac:dyDescent="0.25">
      <c r="A97" s="10" t="s">
        <v>32</v>
      </c>
      <c r="B97" s="27">
        <v>11</v>
      </c>
      <c r="C97" s="7"/>
      <c r="D97" s="7"/>
      <c r="E97" s="7"/>
      <c r="F97" s="7"/>
      <c r="G97" s="7"/>
      <c r="H97" s="7"/>
      <c r="I97" s="7"/>
      <c r="J97" s="7"/>
    </row>
    <row r="98" spans="1:10" x14ac:dyDescent="0.25">
      <c r="A98" s="43" t="s">
        <v>33</v>
      </c>
      <c r="B98" s="25">
        <v>7</v>
      </c>
      <c r="C98" s="7"/>
      <c r="D98" s="7"/>
      <c r="E98" s="7"/>
      <c r="F98" s="7"/>
      <c r="G98" s="7"/>
      <c r="H98" s="7"/>
      <c r="I98" s="7"/>
      <c r="J98" s="7"/>
    </row>
    <row r="99" spans="1:10" x14ac:dyDescent="0.25">
      <c r="A99" s="43" t="s">
        <v>81</v>
      </c>
      <c r="B99" s="17">
        <v>6</v>
      </c>
      <c r="C99" s="7"/>
      <c r="D99" s="7"/>
      <c r="E99" s="7"/>
      <c r="F99" s="7"/>
      <c r="G99" s="7"/>
      <c r="H99" s="7"/>
      <c r="I99" s="7"/>
      <c r="J99" s="7"/>
    </row>
    <row r="100" spans="1:10" x14ac:dyDescent="0.25">
      <c r="A100" s="43" t="s">
        <v>35</v>
      </c>
      <c r="B100" s="17">
        <v>5</v>
      </c>
      <c r="C100" s="7"/>
      <c r="D100" s="7"/>
      <c r="E100" s="7"/>
      <c r="F100" s="7"/>
      <c r="G100" s="7"/>
      <c r="H100" s="7"/>
      <c r="I100" s="7"/>
      <c r="J100" s="7"/>
    </row>
    <row r="101" spans="1:10" ht="19.5" customHeight="1" thickBot="1" x14ac:dyDescent="0.3">
      <c r="A101" s="28" t="s">
        <v>53</v>
      </c>
      <c r="B101" s="19">
        <v>3</v>
      </c>
      <c r="C101" s="7"/>
      <c r="D101" s="7"/>
      <c r="E101" s="7"/>
      <c r="F101" s="7"/>
      <c r="G101" s="7"/>
      <c r="H101" s="7"/>
      <c r="I101" s="7"/>
      <c r="J101" s="7"/>
    </row>
    <row r="102" spans="1:10" ht="15.75" thickTop="1" x14ac:dyDescent="0.25">
      <c r="A102" s="115" t="s">
        <v>37</v>
      </c>
      <c r="B102" s="115"/>
      <c r="C102" s="7"/>
      <c r="D102" s="7"/>
      <c r="E102" s="7"/>
      <c r="F102" s="7"/>
      <c r="G102" s="7"/>
      <c r="H102" s="7"/>
      <c r="I102" s="7"/>
      <c r="J102" s="7"/>
    </row>
    <row r="103" spans="1:10" x14ac:dyDescent="0.25">
      <c r="C103" s="7"/>
      <c r="D103" s="7"/>
      <c r="E103" s="7"/>
      <c r="F103" s="7"/>
      <c r="G103" s="7"/>
      <c r="H103" s="7"/>
      <c r="I103" s="7"/>
      <c r="J103" s="7"/>
    </row>
    <row r="104" spans="1:10" x14ac:dyDescent="0.25">
      <c r="C104" s="7"/>
      <c r="D104" s="7"/>
      <c r="E104" s="7"/>
      <c r="F104" s="7"/>
      <c r="G104" s="7"/>
      <c r="H104" s="7"/>
      <c r="I104" s="7"/>
      <c r="J104" s="7"/>
    </row>
    <row r="105" spans="1:10" x14ac:dyDescent="0.25">
      <c r="A105" s="8"/>
      <c r="B105" s="7"/>
      <c r="C105" s="7"/>
      <c r="D105" s="7"/>
      <c r="E105" s="7"/>
      <c r="F105" s="7"/>
      <c r="G105" s="7"/>
      <c r="H105" s="7"/>
      <c r="I105" s="7"/>
    </row>
    <row r="106" spans="1:10" x14ac:dyDescent="0.25">
      <c r="A106" s="8" t="s">
        <v>95</v>
      </c>
      <c r="B106" s="7"/>
      <c r="C106" s="7"/>
      <c r="D106" s="7"/>
      <c r="E106" s="7"/>
      <c r="F106" s="7"/>
      <c r="G106" s="7"/>
      <c r="H106" s="7"/>
      <c r="I106" s="7"/>
    </row>
    <row r="107" spans="1:10" ht="15.75" customHeight="1" thickBot="1" x14ac:dyDescent="0.3">
      <c r="A107" s="135" t="s">
        <v>96</v>
      </c>
      <c r="B107" s="135"/>
      <c r="C107" s="135"/>
      <c r="D107" s="7"/>
      <c r="E107" s="7"/>
      <c r="F107" s="7"/>
      <c r="G107" s="7"/>
      <c r="H107" s="7"/>
      <c r="I107" s="7"/>
    </row>
    <row r="108" spans="1:10" ht="15.75" thickTop="1" x14ac:dyDescent="0.25">
      <c r="A108" s="50" t="s">
        <v>38</v>
      </c>
      <c r="B108" s="83" t="s">
        <v>7</v>
      </c>
      <c r="C108" s="84"/>
      <c r="D108" s="7"/>
      <c r="E108" s="7"/>
      <c r="F108" s="7"/>
      <c r="G108" s="7"/>
      <c r="H108" s="7"/>
      <c r="I108" s="7"/>
    </row>
    <row r="109" spans="1:10" x14ac:dyDescent="0.25">
      <c r="A109" s="30" t="s">
        <v>18</v>
      </c>
      <c r="B109" s="85">
        <f>SUM(B110:C116)</f>
        <v>1441</v>
      </c>
      <c r="C109" s="86"/>
      <c r="D109" s="7"/>
      <c r="E109" s="7"/>
      <c r="F109" s="7"/>
      <c r="G109" s="7"/>
      <c r="H109" s="7"/>
      <c r="I109" s="7"/>
    </row>
    <row r="110" spans="1:10" x14ac:dyDescent="0.25">
      <c r="A110" s="31" t="s">
        <v>13</v>
      </c>
      <c r="B110" s="70">
        <v>721</v>
      </c>
      <c r="C110" s="71"/>
      <c r="D110" s="7"/>
      <c r="E110" s="7"/>
      <c r="F110" s="7"/>
      <c r="G110" s="7"/>
      <c r="H110" s="7"/>
      <c r="I110" s="7"/>
    </row>
    <row r="111" spans="1:10" x14ac:dyDescent="0.25">
      <c r="A111" s="31" t="s">
        <v>52</v>
      </c>
      <c r="B111" s="81">
        <v>175</v>
      </c>
      <c r="C111" s="82"/>
      <c r="D111" s="7"/>
      <c r="E111" s="7"/>
      <c r="F111" s="7"/>
      <c r="G111" s="7"/>
      <c r="H111" s="7"/>
      <c r="I111" s="7"/>
    </row>
    <row r="112" spans="1:10" x14ac:dyDescent="0.25">
      <c r="A112" s="44" t="s">
        <v>39</v>
      </c>
      <c r="B112" s="70">
        <v>152</v>
      </c>
      <c r="C112" s="71"/>
      <c r="D112" s="7"/>
      <c r="E112" s="7"/>
      <c r="F112" s="7"/>
      <c r="G112" s="7"/>
      <c r="H112" s="7"/>
      <c r="I112" s="7"/>
    </row>
    <row r="113" spans="1:10" x14ac:dyDescent="0.25">
      <c r="A113" s="32" t="s">
        <v>14</v>
      </c>
      <c r="B113" s="70">
        <v>127</v>
      </c>
      <c r="C113" s="71"/>
      <c r="D113" s="7"/>
      <c r="E113" s="7"/>
      <c r="F113" s="7"/>
      <c r="G113" s="7"/>
      <c r="H113" s="7"/>
      <c r="I113" s="7"/>
    </row>
    <row r="114" spans="1:10" x14ac:dyDescent="0.25">
      <c r="A114" s="31" t="s">
        <v>15</v>
      </c>
      <c r="B114" s="70">
        <v>114</v>
      </c>
      <c r="C114" s="71"/>
      <c r="D114" s="7"/>
      <c r="E114" s="7"/>
      <c r="F114" s="7"/>
      <c r="G114" s="7"/>
      <c r="H114" s="7"/>
      <c r="I114" s="7"/>
    </row>
    <row r="115" spans="1:10" x14ac:dyDescent="0.25">
      <c r="A115" s="31" t="s">
        <v>57</v>
      </c>
      <c r="B115" s="70">
        <v>67</v>
      </c>
      <c r="C115" s="71"/>
      <c r="D115" s="7"/>
      <c r="E115" s="7"/>
      <c r="F115" s="7"/>
      <c r="G115" s="7"/>
      <c r="H115" s="7"/>
      <c r="I115" s="7"/>
    </row>
    <row r="116" spans="1:10" ht="12.75" customHeight="1" thickBot="1" x14ac:dyDescent="0.3">
      <c r="A116" s="42" t="s">
        <v>54</v>
      </c>
      <c r="B116" s="68">
        <v>85</v>
      </c>
      <c r="C116" s="69"/>
      <c r="D116" s="7"/>
      <c r="E116" s="7"/>
      <c r="F116" s="7"/>
      <c r="G116" s="7"/>
      <c r="H116" s="7"/>
      <c r="I116" s="7"/>
    </row>
    <row r="117" spans="1:10" ht="12.75" customHeight="1" thickTop="1" x14ac:dyDescent="0.25">
      <c r="A117" s="77" t="s">
        <v>4</v>
      </c>
      <c r="B117" s="77"/>
      <c r="C117" s="58"/>
      <c r="D117" s="7"/>
      <c r="E117" s="7"/>
      <c r="F117" s="7"/>
      <c r="G117" s="7"/>
      <c r="H117" s="7"/>
      <c r="I117" s="7"/>
    </row>
    <row r="118" spans="1:10" ht="20.25" customHeight="1" x14ac:dyDescent="0.25">
      <c r="A118" s="62" t="s">
        <v>77</v>
      </c>
      <c r="C118" s="7"/>
      <c r="D118" s="7"/>
      <c r="E118" s="7"/>
      <c r="F118" s="7"/>
      <c r="G118" s="7"/>
      <c r="H118" s="7"/>
      <c r="I118" s="7"/>
    </row>
    <row r="119" spans="1:10" s="1" customFormat="1" ht="15" customHeight="1" x14ac:dyDescent="0.25">
      <c r="A119" s="67" t="s">
        <v>97</v>
      </c>
      <c r="B119" s="67"/>
      <c r="C119" s="67"/>
      <c r="D119" s="67"/>
      <c r="E119" s="67"/>
      <c r="F119" s="67"/>
      <c r="G119" s="67"/>
      <c r="H119" s="67"/>
      <c r="I119" s="67"/>
      <c r="J119" s="67"/>
    </row>
    <row r="120" spans="1:10" s="1" customFormat="1" ht="15.75" customHeight="1" x14ac:dyDescent="0.25">
      <c r="A120" s="67"/>
      <c r="B120" s="67"/>
      <c r="C120" s="67"/>
      <c r="D120" s="67"/>
      <c r="E120" s="67"/>
      <c r="F120" s="67"/>
      <c r="G120" s="67"/>
      <c r="H120" s="67"/>
      <c r="I120" s="67"/>
      <c r="J120" s="67"/>
    </row>
    <row r="121" spans="1:10" s="1" customFormat="1" ht="15" customHeight="1" x14ac:dyDescent="0.25">
      <c r="A121" s="87" t="s">
        <v>63</v>
      </c>
      <c r="B121" s="88"/>
      <c r="C121" s="91" t="s">
        <v>64</v>
      </c>
      <c r="D121" s="87"/>
      <c r="E121" s="88"/>
      <c r="F121" s="93" t="s">
        <v>65</v>
      </c>
      <c r="G121" s="94"/>
      <c r="H121" s="91" t="s">
        <v>66</v>
      </c>
      <c r="I121" s="87"/>
      <c r="J121" s="57"/>
    </row>
    <row r="122" spans="1:10" s="1" customFormat="1" x14ac:dyDescent="0.25">
      <c r="A122" s="89"/>
      <c r="B122" s="90"/>
      <c r="C122" s="92"/>
      <c r="D122" s="89"/>
      <c r="E122" s="90"/>
      <c r="F122" s="95"/>
      <c r="G122" s="96"/>
      <c r="H122" s="92"/>
      <c r="I122" s="89"/>
    </row>
    <row r="123" spans="1:10" s="1" customFormat="1" ht="75" customHeight="1" x14ac:dyDescent="0.25">
      <c r="A123" s="117" t="s">
        <v>67</v>
      </c>
      <c r="B123" s="118"/>
      <c r="C123" s="97" t="s">
        <v>82</v>
      </c>
      <c r="D123" s="98"/>
      <c r="E123" s="99"/>
      <c r="F123" s="72" t="s">
        <v>99</v>
      </c>
      <c r="G123" s="74"/>
      <c r="H123" s="103">
        <v>60</v>
      </c>
      <c r="I123" s="78"/>
    </row>
    <row r="124" spans="1:10" s="1" customFormat="1" ht="70.5" customHeight="1" x14ac:dyDescent="0.25">
      <c r="A124" s="119"/>
      <c r="B124" s="120"/>
      <c r="C124" s="100"/>
      <c r="D124" s="101"/>
      <c r="E124" s="102"/>
      <c r="F124" s="72" t="s">
        <v>100</v>
      </c>
      <c r="G124" s="74"/>
      <c r="H124" s="78">
        <v>277</v>
      </c>
      <c r="I124" s="79"/>
      <c r="J124" s="51"/>
    </row>
    <row r="125" spans="1:10" s="1" customFormat="1" ht="36.75" customHeight="1" x14ac:dyDescent="0.25">
      <c r="A125" s="119"/>
      <c r="B125" s="120"/>
      <c r="C125" s="72" t="s">
        <v>101</v>
      </c>
      <c r="D125" s="73"/>
      <c r="E125" s="74"/>
      <c r="F125" s="72" t="s">
        <v>102</v>
      </c>
      <c r="G125" s="74"/>
      <c r="H125" s="78">
        <v>22</v>
      </c>
      <c r="I125" s="79"/>
      <c r="J125" s="51"/>
    </row>
    <row r="126" spans="1:10" s="1" customFormat="1" ht="33" customHeight="1" x14ac:dyDescent="0.25">
      <c r="A126" s="119"/>
      <c r="B126" s="120"/>
      <c r="C126" s="72" t="s">
        <v>103</v>
      </c>
      <c r="D126" s="73"/>
      <c r="E126" s="74"/>
      <c r="F126" s="72" t="s">
        <v>104</v>
      </c>
      <c r="G126" s="74"/>
      <c r="H126" s="78">
        <v>10</v>
      </c>
      <c r="I126" s="79"/>
      <c r="J126" s="51"/>
    </row>
    <row r="127" spans="1:10" s="1" customFormat="1" ht="38.25" customHeight="1" x14ac:dyDescent="0.25">
      <c r="A127" s="119"/>
      <c r="B127" s="120"/>
      <c r="C127" s="72" t="s">
        <v>105</v>
      </c>
      <c r="D127" s="73"/>
      <c r="E127" s="74"/>
      <c r="F127" s="72" t="s">
        <v>106</v>
      </c>
      <c r="G127" s="74"/>
      <c r="H127" s="78">
        <v>83</v>
      </c>
      <c r="I127" s="79"/>
      <c r="J127" s="51"/>
    </row>
    <row r="128" spans="1:10" s="1" customFormat="1" ht="28.5" customHeight="1" x14ac:dyDescent="0.25">
      <c r="A128" s="119"/>
      <c r="B128" s="120"/>
      <c r="C128" s="116" t="s">
        <v>107</v>
      </c>
      <c r="D128" s="116"/>
      <c r="E128" s="116"/>
      <c r="F128" s="65" t="s">
        <v>108</v>
      </c>
      <c r="G128" s="106"/>
      <c r="H128" s="65">
        <v>22</v>
      </c>
      <c r="I128" s="66"/>
      <c r="J128" s="51"/>
    </row>
    <row r="129" spans="1:10" s="1" customFormat="1" ht="44.25" customHeight="1" x14ac:dyDescent="0.25">
      <c r="A129" s="119"/>
      <c r="B129" s="120"/>
      <c r="C129" s="104" t="s">
        <v>109</v>
      </c>
      <c r="D129" s="104"/>
      <c r="E129" s="104"/>
      <c r="F129" s="65" t="s">
        <v>110</v>
      </c>
      <c r="G129" s="106"/>
      <c r="H129" s="66">
        <v>15</v>
      </c>
      <c r="I129" s="66"/>
      <c r="J129" s="51"/>
    </row>
    <row r="130" spans="1:10" s="1" customFormat="1" ht="45.75" customHeight="1" x14ac:dyDescent="0.25">
      <c r="A130" s="119"/>
      <c r="B130" s="120"/>
      <c r="C130" s="105" t="s">
        <v>83</v>
      </c>
      <c r="D130" s="105"/>
      <c r="E130" s="105"/>
      <c r="F130" s="72" t="s">
        <v>153</v>
      </c>
      <c r="G130" s="74"/>
      <c r="H130" s="78">
        <v>80</v>
      </c>
      <c r="I130" s="79"/>
      <c r="J130" s="51"/>
    </row>
    <row r="131" spans="1:10" s="1" customFormat="1" ht="22.5" customHeight="1" x14ac:dyDescent="0.25">
      <c r="A131" s="121" t="s">
        <v>68</v>
      </c>
      <c r="B131" s="122"/>
      <c r="C131" s="125" t="s">
        <v>111</v>
      </c>
      <c r="D131" s="126"/>
      <c r="E131" s="127"/>
      <c r="F131" s="116" t="s">
        <v>69</v>
      </c>
      <c r="G131" s="116"/>
      <c r="H131" s="131">
        <v>3</v>
      </c>
      <c r="I131" s="132"/>
      <c r="J131" s="51"/>
    </row>
    <row r="132" spans="1:10" s="1" customFormat="1" ht="18" customHeight="1" x14ac:dyDescent="0.25">
      <c r="A132" s="123"/>
      <c r="B132" s="124"/>
      <c r="C132" s="128"/>
      <c r="D132" s="129"/>
      <c r="E132" s="130"/>
      <c r="F132" s="116"/>
      <c r="G132" s="116"/>
      <c r="H132" s="133"/>
      <c r="I132" s="134"/>
      <c r="J132" s="51"/>
    </row>
    <row r="133" spans="1:10" s="1" customFormat="1" ht="39.75" customHeight="1" x14ac:dyDescent="0.25">
      <c r="A133" s="117" t="s">
        <v>70</v>
      </c>
      <c r="B133" s="118"/>
      <c r="C133" s="97" t="s">
        <v>112</v>
      </c>
      <c r="D133" s="98"/>
      <c r="E133" s="99"/>
      <c r="F133" s="125" t="s">
        <v>113</v>
      </c>
      <c r="G133" s="127"/>
      <c r="H133" s="65">
        <v>53</v>
      </c>
      <c r="I133" s="66"/>
      <c r="J133" s="51"/>
    </row>
    <row r="134" spans="1:10" s="1" customFormat="1" ht="36.75" customHeight="1" x14ac:dyDescent="0.25">
      <c r="A134" s="119"/>
      <c r="B134" s="120"/>
      <c r="C134" s="138"/>
      <c r="D134" s="139"/>
      <c r="E134" s="140"/>
      <c r="F134" s="63" t="s">
        <v>114</v>
      </c>
      <c r="G134" s="64"/>
      <c r="H134" s="65">
        <v>505</v>
      </c>
      <c r="I134" s="66"/>
      <c r="J134" s="51"/>
    </row>
    <row r="135" spans="1:10" s="1" customFormat="1" ht="30.75" customHeight="1" x14ac:dyDescent="0.25">
      <c r="A135" s="119"/>
      <c r="B135" s="120"/>
      <c r="C135" s="138"/>
      <c r="D135" s="139"/>
      <c r="E135" s="140"/>
      <c r="F135" s="75" t="s">
        <v>115</v>
      </c>
      <c r="G135" s="76"/>
      <c r="H135" s="65">
        <v>770</v>
      </c>
      <c r="I135" s="66"/>
      <c r="J135" s="51"/>
    </row>
    <row r="136" spans="1:10" s="1" customFormat="1" ht="60.75" customHeight="1" x14ac:dyDescent="0.25">
      <c r="A136" s="119"/>
      <c r="B136" s="120"/>
      <c r="C136" s="138"/>
      <c r="D136" s="139"/>
      <c r="E136" s="140"/>
      <c r="F136" s="75" t="s">
        <v>116</v>
      </c>
      <c r="G136" s="76"/>
      <c r="H136" s="65">
        <v>240</v>
      </c>
      <c r="I136" s="66"/>
      <c r="J136" s="51"/>
    </row>
    <row r="137" spans="1:10" s="1" customFormat="1" ht="40.5" customHeight="1" x14ac:dyDescent="0.25">
      <c r="A137" s="119"/>
      <c r="B137" s="120"/>
      <c r="C137" s="100"/>
      <c r="D137" s="101"/>
      <c r="E137" s="102"/>
      <c r="F137" s="72" t="s">
        <v>117</v>
      </c>
      <c r="G137" s="74"/>
      <c r="H137" s="65">
        <v>231</v>
      </c>
      <c r="I137" s="66"/>
      <c r="J137" s="51"/>
    </row>
    <row r="138" spans="1:10" s="1" customFormat="1" ht="49.5" customHeight="1" x14ac:dyDescent="0.25">
      <c r="A138" s="119"/>
      <c r="B138" s="120"/>
      <c r="C138" s="97" t="s">
        <v>118</v>
      </c>
      <c r="D138" s="98"/>
      <c r="E138" s="99"/>
      <c r="F138" s="72" t="s">
        <v>119</v>
      </c>
      <c r="G138" s="74"/>
      <c r="H138" s="65">
        <v>50</v>
      </c>
      <c r="I138" s="66"/>
      <c r="J138" s="51"/>
    </row>
    <row r="139" spans="1:10" s="1" customFormat="1" ht="45.75" customHeight="1" x14ac:dyDescent="0.25">
      <c r="A139" s="119"/>
      <c r="B139" s="120"/>
      <c r="C139" s="100"/>
      <c r="D139" s="101"/>
      <c r="E139" s="102"/>
      <c r="F139" s="72" t="s">
        <v>120</v>
      </c>
      <c r="G139" s="74"/>
      <c r="H139" s="78">
        <v>20</v>
      </c>
      <c r="I139" s="79"/>
      <c r="J139" s="51"/>
    </row>
    <row r="140" spans="1:10" s="1" customFormat="1" ht="42" customHeight="1" x14ac:dyDescent="0.25">
      <c r="A140" s="119"/>
      <c r="B140" s="120"/>
      <c r="C140" s="97" t="s">
        <v>121</v>
      </c>
      <c r="D140" s="98"/>
      <c r="E140" s="99"/>
      <c r="F140" s="72" t="s">
        <v>122</v>
      </c>
      <c r="G140" s="74"/>
      <c r="H140" s="78">
        <v>100</v>
      </c>
      <c r="I140" s="79"/>
      <c r="J140" s="51"/>
    </row>
    <row r="141" spans="1:10" s="1" customFormat="1" ht="30.75" customHeight="1" x14ac:dyDescent="0.25">
      <c r="A141" s="119"/>
      <c r="B141" s="120"/>
      <c r="C141" s="138"/>
      <c r="D141" s="139"/>
      <c r="E141" s="140"/>
      <c r="F141" s="72" t="s">
        <v>123</v>
      </c>
      <c r="G141" s="74"/>
      <c r="H141" s="78">
        <v>100</v>
      </c>
      <c r="I141" s="79"/>
      <c r="J141" s="51"/>
    </row>
    <row r="142" spans="1:10" s="1" customFormat="1" ht="39.75" customHeight="1" x14ac:dyDescent="0.25">
      <c r="A142" s="119"/>
      <c r="B142" s="120"/>
      <c r="C142" s="138"/>
      <c r="D142" s="139"/>
      <c r="E142" s="140"/>
      <c r="F142" s="72" t="s">
        <v>124</v>
      </c>
      <c r="G142" s="74"/>
      <c r="H142" s="78">
        <v>53</v>
      </c>
      <c r="I142" s="79"/>
    </row>
    <row r="143" spans="1:10" s="1" customFormat="1" ht="42" customHeight="1" x14ac:dyDescent="0.25">
      <c r="A143" s="119"/>
      <c r="B143" s="120"/>
      <c r="C143" s="138"/>
      <c r="D143" s="139"/>
      <c r="E143" s="140"/>
      <c r="F143" s="63" t="s">
        <v>114</v>
      </c>
      <c r="G143" s="64"/>
      <c r="H143" s="78">
        <v>505</v>
      </c>
      <c r="I143" s="79"/>
    </row>
    <row r="144" spans="1:10" s="1" customFormat="1" ht="34.5" customHeight="1" x14ac:dyDescent="0.25">
      <c r="A144" s="119"/>
      <c r="B144" s="120"/>
      <c r="C144" s="138"/>
      <c r="D144" s="139"/>
      <c r="E144" s="140"/>
      <c r="F144" s="72" t="s">
        <v>125</v>
      </c>
      <c r="G144" s="74"/>
      <c r="H144" s="78">
        <v>231</v>
      </c>
      <c r="I144" s="79"/>
    </row>
    <row r="145" spans="1:10" s="1" customFormat="1" ht="45" customHeight="1" x14ac:dyDescent="0.25">
      <c r="A145" s="119"/>
      <c r="B145" s="120"/>
      <c r="C145" s="138"/>
      <c r="D145" s="139"/>
      <c r="E145" s="140"/>
      <c r="F145" s="75" t="s">
        <v>115</v>
      </c>
      <c r="G145" s="76"/>
      <c r="H145" s="78">
        <v>770</v>
      </c>
      <c r="I145" s="79"/>
    </row>
    <row r="146" spans="1:10" s="1" customFormat="1" ht="30" customHeight="1" x14ac:dyDescent="0.25">
      <c r="A146" s="119"/>
      <c r="B146" s="120"/>
      <c r="C146" s="100"/>
      <c r="D146" s="101"/>
      <c r="E146" s="102"/>
      <c r="F146" s="75" t="s">
        <v>126</v>
      </c>
      <c r="G146" s="76"/>
      <c r="H146" s="78">
        <v>50</v>
      </c>
      <c r="I146" s="79"/>
    </row>
    <row r="147" spans="1:10" s="1" customFormat="1" ht="43.5" customHeight="1" x14ac:dyDescent="0.25">
      <c r="A147" s="136"/>
      <c r="B147" s="137"/>
      <c r="C147" s="72" t="s">
        <v>127</v>
      </c>
      <c r="D147" s="73"/>
      <c r="E147" s="74"/>
      <c r="F147" s="72" t="s">
        <v>128</v>
      </c>
      <c r="G147" s="74"/>
      <c r="H147" s="78">
        <v>35</v>
      </c>
      <c r="I147" s="79"/>
    </row>
    <row r="148" spans="1:10" s="1" customFormat="1" ht="47.25" customHeight="1" x14ac:dyDescent="0.25">
      <c r="A148" s="117" t="s">
        <v>71</v>
      </c>
      <c r="B148" s="118"/>
      <c r="C148" s="63" t="s">
        <v>129</v>
      </c>
      <c r="D148" s="141"/>
      <c r="E148" s="64"/>
      <c r="F148" s="63" t="s">
        <v>130</v>
      </c>
      <c r="G148" s="64"/>
      <c r="H148" s="65">
        <v>15</v>
      </c>
      <c r="I148" s="66"/>
    </row>
    <row r="149" spans="1:10" s="1" customFormat="1" ht="36" customHeight="1" x14ac:dyDescent="0.25">
      <c r="A149" s="119"/>
      <c r="B149" s="120"/>
      <c r="C149" s="125" t="s">
        <v>131</v>
      </c>
      <c r="D149" s="126"/>
      <c r="E149" s="127"/>
      <c r="F149" s="63" t="s">
        <v>132</v>
      </c>
      <c r="G149" s="64"/>
      <c r="H149" s="65">
        <v>37</v>
      </c>
      <c r="I149" s="66"/>
    </row>
    <row r="150" spans="1:10" s="1" customFormat="1" ht="30" customHeight="1" x14ac:dyDescent="0.25">
      <c r="A150" s="119"/>
      <c r="B150" s="120"/>
      <c r="C150" s="128"/>
      <c r="D150" s="129"/>
      <c r="E150" s="130"/>
      <c r="F150" s="63" t="s">
        <v>133</v>
      </c>
      <c r="G150" s="64"/>
      <c r="H150" s="65">
        <v>31</v>
      </c>
      <c r="I150" s="66"/>
    </row>
    <row r="151" spans="1:10" s="1" customFormat="1" ht="41.25" customHeight="1" x14ac:dyDescent="0.25">
      <c r="A151" s="119"/>
      <c r="B151" s="120"/>
      <c r="C151" s="125" t="s">
        <v>134</v>
      </c>
      <c r="D151" s="126"/>
      <c r="E151" s="127"/>
      <c r="F151" s="63" t="s">
        <v>135</v>
      </c>
      <c r="G151" s="64"/>
      <c r="H151" s="65">
        <v>770</v>
      </c>
      <c r="I151" s="66"/>
    </row>
    <row r="152" spans="1:10" ht="39.75" customHeight="1" x14ac:dyDescent="0.25">
      <c r="A152" s="119"/>
      <c r="B152" s="120"/>
      <c r="C152" s="128"/>
      <c r="D152" s="129"/>
      <c r="E152" s="130"/>
      <c r="F152" s="63" t="s">
        <v>136</v>
      </c>
      <c r="G152" s="64"/>
      <c r="H152" s="65">
        <v>221</v>
      </c>
      <c r="I152" s="66"/>
      <c r="J152" s="1"/>
    </row>
    <row r="153" spans="1:10" ht="37.5" customHeight="1" x14ac:dyDescent="0.25">
      <c r="A153" s="119"/>
      <c r="B153" s="120"/>
      <c r="C153" s="63" t="s">
        <v>137</v>
      </c>
      <c r="D153" s="141"/>
      <c r="E153" s="64"/>
      <c r="F153" s="63" t="s">
        <v>138</v>
      </c>
      <c r="G153" s="64"/>
      <c r="H153" s="65">
        <v>530</v>
      </c>
      <c r="I153" s="66"/>
      <c r="J153" s="1"/>
    </row>
    <row r="154" spans="1:10" ht="48" customHeight="1" x14ac:dyDescent="0.25">
      <c r="A154" s="119"/>
      <c r="B154" s="120"/>
      <c r="C154" s="63" t="s">
        <v>139</v>
      </c>
      <c r="D154" s="141"/>
      <c r="E154" s="64"/>
      <c r="F154" s="63" t="s">
        <v>140</v>
      </c>
      <c r="G154" s="64"/>
      <c r="H154" s="65">
        <v>350</v>
      </c>
      <c r="I154" s="66"/>
      <c r="J154" s="1"/>
    </row>
    <row r="155" spans="1:10" ht="19.5" customHeight="1" x14ac:dyDescent="0.25">
      <c r="A155" s="136"/>
      <c r="B155" s="137"/>
      <c r="C155" s="63" t="s">
        <v>141</v>
      </c>
      <c r="D155" s="141"/>
      <c r="E155" s="64"/>
      <c r="F155" s="63" t="s">
        <v>142</v>
      </c>
      <c r="G155" s="64"/>
      <c r="H155" s="65">
        <v>300</v>
      </c>
      <c r="I155" s="66"/>
      <c r="J155" s="1"/>
    </row>
    <row r="156" spans="1:10" ht="27" customHeight="1" x14ac:dyDescent="0.25">
      <c r="A156" s="117" t="s">
        <v>72</v>
      </c>
      <c r="B156" s="118"/>
      <c r="C156" s="63" t="s">
        <v>73</v>
      </c>
      <c r="D156" s="141"/>
      <c r="E156" s="64"/>
      <c r="F156" s="63" t="s">
        <v>74</v>
      </c>
      <c r="G156" s="64"/>
      <c r="H156" s="65">
        <v>6</v>
      </c>
      <c r="I156" s="66"/>
      <c r="J156" s="1"/>
    </row>
    <row r="157" spans="1:10" ht="32.25" customHeight="1" x14ac:dyDescent="0.25">
      <c r="A157" s="136"/>
      <c r="B157" s="137"/>
      <c r="C157" s="63" t="s">
        <v>143</v>
      </c>
      <c r="D157" s="141"/>
      <c r="E157" s="64"/>
      <c r="F157" s="63" t="s">
        <v>144</v>
      </c>
      <c r="G157" s="64"/>
      <c r="H157" s="65">
        <v>45</v>
      </c>
      <c r="I157" s="66"/>
      <c r="J157" s="1"/>
    </row>
    <row r="158" spans="1:10" ht="0.75" customHeight="1" x14ac:dyDescent="0.25">
      <c r="A158" s="144" t="s">
        <v>75</v>
      </c>
      <c r="B158" s="145"/>
      <c r="C158" s="64" t="s">
        <v>145</v>
      </c>
      <c r="D158" s="116"/>
      <c r="E158" s="116"/>
      <c r="F158" s="64" t="s">
        <v>146</v>
      </c>
      <c r="G158" s="116"/>
      <c r="H158" s="146">
        <v>1115</v>
      </c>
      <c r="I158" s="65"/>
      <c r="J158" s="1"/>
    </row>
    <row r="159" spans="1:10" ht="32.25" customHeight="1" x14ac:dyDescent="0.25">
      <c r="A159" s="144"/>
      <c r="B159" s="145"/>
      <c r="C159" s="64" t="s">
        <v>147</v>
      </c>
      <c r="D159" s="116"/>
      <c r="E159" s="116"/>
      <c r="F159" s="116" t="s">
        <v>148</v>
      </c>
      <c r="G159" s="116"/>
      <c r="H159" s="104">
        <v>120</v>
      </c>
      <c r="I159" s="65"/>
      <c r="J159" s="1"/>
    </row>
    <row r="160" spans="1:10" ht="18" customHeight="1" x14ac:dyDescent="0.25">
      <c r="A160" s="144"/>
      <c r="B160" s="145"/>
      <c r="C160" s="116" t="s">
        <v>149</v>
      </c>
      <c r="D160" s="116"/>
      <c r="E160" s="116"/>
      <c r="F160" s="116" t="s">
        <v>150</v>
      </c>
      <c r="G160" s="116"/>
      <c r="H160" s="104">
        <v>227</v>
      </c>
      <c r="I160" s="65"/>
      <c r="J160" s="1"/>
    </row>
    <row r="161" spans="1:9" x14ac:dyDescent="0.25">
      <c r="A161" s="144"/>
      <c r="B161" s="145"/>
      <c r="C161" s="116"/>
      <c r="D161" s="116"/>
      <c r="E161" s="116"/>
      <c r="F161" s="116"/>
      <c r="G161" s="116"/>
      <c r="H161" s="104"/>
      <c r="I161" s="65"/>
    </row>
    <row r="162" spans="1:9" x14ac:dyDescent="0.25">
      <c r="A162" s="142" t="s">
        <v>76</v>
      </c>
      <c r="B162" s="143"/>
      <c r="C162" s="116" t="s">
        <v>151</v>
      </c>
      <c r="D162" s="116"/>
      <c r="E162" s="116"/>
      <c r="F162" s="116" t="s">
        <v>152</v>
      </c>
      <c r="G162" s="116"/>
      <c r="H162" s="104">
        <v>250</v>
      </c>
      <c r="I162" s="65"/>
    </row>
    <row r="163" spans="1:9" x14ac:dyDescent="0.25">
      <c r="A163" s="142"/>
      <c r="B163" s="143"/>
      <c r="C163" s="116"/>
      <c r="D163" s="116"/>
      <c r="E163" s="116"/>
      <c r="F163" s="116"/>
      <c r="G163" s="116"/>
      <c r="H163" s="104"/>
      <c r="I163" s="65"/>
    </row>
  </sheetData>
  <mergeCells count="135">
    <mergeCell ref="A162:B163"/>
    <mergeCell ref="C162:E163"/>
    <mergeCell ref="F162:G163"/>
    <mergeCell ref="H162:I163"/>
    <mergeCell ref="A158:B161"/>
    <mergeCell ref="C158:E158"/>
    <mergeCell ref="F158:G158"/>
    <mergeCell ref="H158:I158"/>
    <mergeCell ref="C159:E159"/>
    <mergeCell ref="F159:G159"/>
    <mergeCell ref="H159:I159"/>
    <mergeCell ref="C160:E161"/>
    <mergeCell ref="F160:G161"/>
    <mergeCell ref="H160:I161"/>
    <mergeCell ref="A148:B155"/>
    <mergeCell ref="C148:E148"/>
    <mergeCell ref="C149:E150"/>
    <mergeCell ref="C151:E152"/>
    <mergeCell ref="C155:E155"/>
    <mergeCell ref="F155:G155"/>
    <mergeCell ref="H155:I155"/>
    <mergeCell ref="A156:B157"/>
    <mergeCell ref="C156:E156"/>
    <mergeCell ref="F156:G156"/>
    <mergeCell ref="H156:I156"/>
    <mergeCell ref="C157:E157"/>
    <mergeCell ref="F157:G157"/>
    <mergeCell ref="H157:I157"/>
    <mergeCell ref="F150:G150"/>
    <mergeCell ref="H150:I150"/>
    <mergeCell ref="F149:G149"/>
    <mergeCell ref="H149:I149"/>
    <mergeCell ref="C154:E154"/>
    <mergeCell ref="F154:G154"/>
    <mergeCell ref="H154:I154"/>
    <mergeCell ref="F152:G152"/>
    <mergeCell ref="H152:I152"/>
    <mergeCell ref="C153:E153"/>
    <mergeCell ref="A133:B147"/>
    <mergeCell ref="C133:E137"/>
    <mergeCell ref="C138:E139"/>
    <mergeCell ref="C140:E146"/>
    <mergeCell ref="F140:G140"/>
    <mergeCell ref="H140:I140"/>
    <mergeCell ref="F141:G141"/>
    <mergeCell ref="H141:I141"/>
    <mergeCell ref="C147:E147"/>
    <mergeCell ref="F133:G133"/>
    <mergeCell ref="H133:I133"/>
    <mergeCell ref="H136:I136"/>
    <mergeCell ref="F137:G137"/>
    <mergeCell ref="H137:I137"/>
    <mergeCell ref="F143:G143"/>
    <mergeCell ref="H143:I143"/>
    <mergeCell ref="F144:G144"/>
    <mergeCell ref="H144:I144"/>
    <mergeCell ref="H138:I138"/>
    <mergeCell ref="F139:G139"/>
    <mergeCell ref="H139:I139"/>
    <mergeCell ref="A102:B102"/>
    <mergeCell ref="C128:E128"/>
    <mergeCell ref="A123:B130"/>
    <mergeCell ref="C126:E126"/>
    <mergeCell ref="C127:E127"/>
    <mergeCell ref="A131:B132"/>
    <mergeCell ref="C131:E132"/>
    <mergeCell ref="F131:G132"/>
    <mergeCell ref="H131:I132"/>
    <mergeCell ref="F124:G124"/>
    <mergeCell ref="F125:G125"/>
    <mergeCell ref="F126:G126"/>
    <mergeCell ref="F127:G127"/>
    <mergeCell ref="F130:G130"/>
    <mergeCell ref="H130:I130"/>
    <mergeCell ref="B112:C112"/>
    <mergeCell ref="B110:C110"/>
    <mergeCell ref="A107:C107"/>
    <mergeCell ref="A5:H5"/>
    <mergeCell ref="A6:H6"/>
    <mergeCell ref="A75:B75"/>
    <mergeCell ref="A7:H11"/>
    <mergeCell ref="E28:I29"/>
    <mergeCell ref="A14:H15"/>
    <mergeCell ref="A16:B16"/>
    <mergeCell ref="A23:B23"/>
    <mergeCell ref="A12:B12"/>
    <mergeCell ref="A27:D28"/>
    <mergeCell ref="A81:B81"/>
    <mergeCell ref="B111:C111"/>
    <mergeCell ref="B108:C108"/>
    <mergeCell ref="B109:C109"/>
    <mergeCell ref="H127:I127"/>
    <mergeCell ref="F145:G145"/>
    <mergeCell ref="H145:I145"/>
    <mergeCell ref="F142:G142"/>
    <mergeCell ref="F136:G136"/>
    <mergeCell ref="A121:B122"/>
    <mergeCell ref="C121:E122"/>
    <mergeCell ref="F121:G122"/>
    <mergeCell ref="H121:I122"/>
    <mergeCell ref="C123:E124"/>
    <mergeCell ref="F123:G123"/>
    <mergeCell ref="H123:I123"/>
    <mergeCell ref="C129:E129"/>
    <mergeCell ref="C130:E130"/>
    <mergeCell ref="H124:I124"/>
    <mergeCell ref="H125:I125"/>
    <mergeCell ref="H126:I126"/>
    <mergeCell ref="F129:G129"/>
    <mergeCell ref="H129:I129"/>
    <mergeCell ref="F128:G128"/>
    <mergeCell ref="F153:G153"/>
    <mergeCell ref="H153:I153"/>
    <mergeCell ref="F151:G151"/>
    <mergeCell ref="H151:I151"/>
    <mergeCell ref="A119:J120"/>
    <mergeCell ref="B116:C116"/>
    <mergeCell ref="B115:C115"/>
    <mergeCell ref="B114:C114"/>
    <mergeCell ref="B113:C113"/>
    <mergeCell ref="C125:E125"/>
    <mergeCell ref="F134:G134"/>
    <mergeCell ref="H134:I134"/>
    <mergeCell ref="F135:G135"/>
    <mergeCell ref="H135:I135"/>
    <mergeCell ref="H128:I128"/>
    <mergeCell ref="A117:B117"/>
    <mergeCell ref="F138:G138"/>
    <mergeCell ref="F146:G146"/>
    <mergeCell ref="H146:I146"/>
    <mergeCell ref="F147:G147"/>
    <mergeCell ref="H147:I147"/>
    <mergeCell ref="F148:G148"/>
    <mergeCell ref="H148:I148"/>
    <mergeCell ref="H142:I142"/>
  </mergeCells>
  <pageMargins left="0.7" right="0.7" top="0.75" bottom="0.75" header="0.3" footer="0.3"/>
  <pageSetup paperSize="345" scale="76" fitToHeight="0" orientation="landscape" verticalDpi="0" r:id="rId1"/>
  <rowBreaks count="3" manualBreakCount="3">
    <brk id="40" max="10" man="1"/>
    <brk id="79" max="10" man="1"/>
    <brk id="1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Julio 2023</vt:lpstr>
      <vt:lpstr>'Julio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Cedeño</dc:creator>
  <cp:lastModifiedBy>Diego Chambonnet</cp:lastModifiedBy>
  <cp:lastPrinted>2023-09-18T14:42:11Z</cp:lastPrinted>
  <dcterms:created xsi:type="dcterms:W3CDTF">2023-03-14T13:43:14Z</dcterms:created>
  <dcterms:modified xsi:type="dcterms:W3CDTF">2023-09-18T14:43:50Z</dcterms:modified>
</cp:coreProperties>
</file>