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chambonnet\Desktop\2023\Estadistica\"/>
    </mc:Choice>
  </mc:AlternateContent>
  <xr:revisionPtr revIDLastSave="0" documentId="8_{8BF5876A-6CBD-4D7E-93B1-0E970DDD1452}" xr6:coauthVersionLast="47" xr6:coauthVersionMax="47" xr10:uidLastSave="{00000000-0000-0000-0000-000000000000}"/>
  <bookViews>
    <workbookView xWindow="-120" yWindow="-120" windowWidth="20730" windowHeight="11040" xr2:uid="{405CC615-AE83-4882-AD2C-AAC3D5C7B49F}"/>
  </bookViews>
  <sheets>
    <sheet name="Septiembre 2023" sheetId="1" r:id="rId1"/>
  </sheets>
  <definedNames>
    <definedName name="_xlnm.Print_Area" localSheetId="0">'Septiembre 2023'!$A$1:$K$176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1" l="1"/>
  <c r="B84" i="1" l="1"/>
  <c r="B66" i="1"/>
  <c r="B45" i="1"/>
  <c r="B19" i="1" l="1"/>
  <c r="B109" i="1" l="1"/>
</calcChain>
</file>

<file path=xl/sharedStrings.xml><?xml version="1.0" encoding="utf-8"?>
<sst xmlns="http://schemas.openxmlformats.org/spreadsheetml/2006/main" count="184" uniqueCount="163">
  <si>
    <t>Total</t>
  </si>
  <si>
    <t>Mes</t>
  </si>
  <si>
    <t>No. De Casos</t>
  </si>
  <si>
    <t>Enero</t>
  </si>
  <si>
    <t>Fuente: Departamento de Estadísticas, Senniaf 2023.</t>
  </si>
  <si>
    <t>Femenino</t>
  </si>
  <si>
    <t>Masculino</t>
  </si>
  <si>
    <t>No. de Casos</t>
  </si>
  <si>
    <t>Sin Datos</t>
  </si>
  <si>
    <t>0-4 años</t>
  </si>
  <si>
    <t>5-9 años</t>
  </si>
  <si>
    <t>10-14 años</t>
  </si>
  <si>
    <t>15-18 años</t>
  </si>
  <si>
    <t>Sede Central</t>
  </si>
  <si>
    <t>Colón</t>
  </si>
  <si>
    <t xml:space="preserve">Panamá Oeste </t>
  </si>
  <si>
    <t xml:space="preserve">Bocas del Toro </t>
  </si>
  <si>
    <t xml:space="preserve">San Miguelito </t>
  </si>
  <si>
    <t xml:space="preserve">TOTAL </t>
  </si>
  <si>
    <t xml:space="preserve">Sede </t>
  </si>
  <si>
    <t>TOTAL</t>
  </si>
  <si>
    <t>Descripción de Causal</t>
  </si>
  <si>
    <t>Problemas de  Conducta</t>
  </si>
  <si>
    <t xml:space="preserve">Riesgo Social </t>
  </si>
  <si>
    <t>Maltrato</t>
  </si>
  <si>
    <t xml:space="preserve">Medida de Toque de Queda </t>
  </si>
  <si>
    <t xml:space="preserve">Negligencia </t>
  </si>
  <si>
    <t xml:space="preserve">Conflictos familiares </t>
  </si>
  <si>
    <t xml:space="preserve">Protección </t>
  </si>
  <si>
    <t xml:space="preserve">Abuso Sexual </t>
  </si>
  <si>
    <t>Orientaciones   sociales a NNA</t>
  </si>
  <si>
    <t>Evasión de Hogar</t>
  </si>
  <si>
    <t xml:space="preserve">Trabajo Infantil </t>
  </si>
  <si>
    <t xml:space="preserve">Deserción Escolar </t>
  </si>
  <si>
    <t>Consumo de Drogas</t>
  </si>
  <si>
    <t xml:space="preserve">Abandono </t>
  </si>
  <si>
    <t>Conflictos con la Ley</t>
  </si>
  <si>
    <t xml:space="preserve">Fuente: Departamento de Estadísticas, Senniaf 2023.  </t>
  </si>
  <si>
    <t>Sede</t>
  </si>
  <si>
    <t>Bocas Del Toro</t>
  </si>
  <si>
    <t xml:space="preserve">Darién </t>
  </si>
  <si>
    <t xml:space="preserve">Tipo de servicios </t>
  </si>
  <si>
    <t xml:space="preserve">Total </t>
  </si>
  <si>
    <t>Llamadas  Telefonica</t>
  </si>
  <si>
    <t>Llamadas por WhatsApp</t>
  </si>
  <si>
    <t xml:space="preserve"> Chats WhatsApp </t>
  </si>
  <si>
    <r>
      <rPr>
        <b/>
        <sz val="9"/>
        <color theme="1"/>
        <rFont val="Arial"/>
        <family val="2"/>
      </rPr>
      <t>Línea de Orientación</t>
    </r>
    <r>
      <rPr>
        <sz val="9"/>
        <color theme="1"/>
        <rFont val="Arial"/>
        <family val="2"/>
      </rPr>
      <t>, es línea de asistencia psicológica para niños, niñas, adolescentes y sus familias, que brinda atención vía telefónica o por medio de chat, para el manejo de las emociones en la crisis sanitaria COVID19, participación a talleres, capacitaciones, atenciones y seguimiento a situaciones asociadas a violencia que afecten a niños, niñas y adolescentes.</t>
    </r>
  </si>
  <si>
    <t>Secretaría Nacional de Niñez, Adolescencia y Familia</t>
  </si>
  <si>
    <t>Datos Estadísticos General Atenciones</t>
  </si>
  <si>
    <t xml:space="preserve">Febrero </t>
  </si>
  <si>
    <t>Edad</t>
  </si>
  <si>
    <t>Chiriquí</t>
  </si>
  <si>
    <t xml:space="preserve">Veraguas </t>
  </si>
  <si>
    <t>Violencia Domestica</t>
  </si>
  <si>
    <t>San Miguelito</t>
  </si>
  <si>
    <t>Fuente: Departamento de Estadìstica. Senniaf, 2023.</t>
  </si>
  <si>
    <t>Marzo</t>
  </si>
  <si>
    <t xml:space="preserve">Darien </t>
  </si>
  <si>
    <t>Abril</t>
  </si>
  <si>
    <t>Mayo</t>
  </si>
  <si>
    <t>Junio</t>
  </si>
  <si>
    <t>Veraguas</t>
  </si>
  <si>
    <t>Herrera</t>
  </si>
  <si>
    <t xml:space="preserve">PROGRAMA </t>
  </si>
  <si>
    <t>ACTIVIDAD</t>
  </si>
  <si>
    <t>TIPO DE BENEFICIARIO</t>
  </si>
  <si>
    <t>POBLACIÓN</t>
  </si>
  <si>
    <t>FORTALECIMIENTO FAMILIAR</t>
  </si>
  <si>
    <t>MEDIDA REEDUCATIVA</t>
  </si>
  <si>
    <t>PREVENCIÓN Y ERRADICACIÓN DEL TRABAJO INFANTIL</t>
  </si>
  <si>
    <t>PROMOCIÓN Y DIVULGACIÓN DE DERECHOS</t>
  </si>
  <si>
    <t>CONTROL Y CUMPLIMIENTO DE CALIDAD</t>
  </si>
  <si>
    <t>Supervisión a los Centros de Protección por el equipo de coordinación del Departamento de Control y Cumplimiento (SENNIAF) en conjunto con el Comité Nacional de Supervisión</t>
  </si>
  <si>
    <t xml:space="preserve">Centros de Protección Supervisados de acuerdo al Decreto Ejecutivo N°404 de 30 de octubre de 2020. </t>
  </si>
  <si>
    <t>PROTECCIÓN CONTRA EL ABUSO Y LA VIOLENCIA</t>
  </si>
  <si>
    <t>Cifras preliminares 2023.</t>
  </si>
  <si>
    <t>Julio</t>
  </si>
  <si>
    <t>Ley 60. Adolescentes Embarazadas/ Madres Adolescentes.</t>
  </si>
  <si>
    <t>Victimas de Trata</t>
  </si>
  <si>
    <t>Taller "Trabajar y Aprender en Familia"</t>
  </si>
  <si>
    <t>Agosto</t>
  </si>
  <si>
    <t>Adolescentes,Padres,Madres o Cuidadores remitidos por Toque de Queda, Departamento de Atención Preventiva, Reeducación Social  y Padres Adoptivos</t>
  </si>
  <si>
    <t>Volanteo en áreas de mayor incidencia en Trabajo Infantil como medida de prevención</t>
  </si>
  <si>
    <t xml:space="preserve">El presente reporte recoge información de las atenciones a NNA realizadas por los programas de atención de la Secretaría Nacional de Niñez, Adolescencia y Familia. Además, contiene información de la cantidad de seguimientos realizados, que consiste en la atención social y psicológica posterior a la atención integral brindada en la institución. 
Los datos presentados corresponden a estadística acumulada del mes de enero a septiembre 2023, registrados por los programas mediante plantillas/tabla en Excel, es decir este reporte se basa mediante registros administrativos. 
Este  reporte presenta  estadísticas generales de atención  de los  programas donde se relacionan variables como sexo, grupos de edad y casos ingresados a SENNIAF. </t>
  </si>
  <si>
    <t>Datos del 1 de enero al 30 de septiembre 2023</t>
  </si>
  <si>
    <t>Tabla 1. Número Total de Casos de NNA Atendidos en SENNIAF Por Mes.  Septiembre de 2023</t>
  </si>
  <si>
    <t>Datos Estadísticos de Atenciones de Niños, Niñas y Adolescentes por parte de SENNIAF. Septiembre 2023.</t>
  </si>
  <si>
    <t>Gráfico 2. Número Total de Casos Atendidos en SENNIAF Por Sexo del NNA. Septiembre   2023</t>
  </si>
  <si>
    <t>Gráfico 3. Número Total de Casos Atendidos en SENNIAF Por Rango de Edad del NNA. Septiembre de 2023</t>
  </si>
  <si>
    <t>Número de  Casos Atendidos, Según Grupo de Edad. Septiembre 2023.</t>
  </si>
  <si>
    <t>Gráfica 4. Número Total de Casos Atendidos en SENNIAF Por Sede. Septiembre de 2023</t>
  </si>
  <si>
    <t>Número  de Casos Atendidos, Según Sede. Septiembre 2023.</t>
  </si>
  <si>
    <t>Gráfica 5. Número Total de Casos Atendidos en SENNIAF Por Causal de Remisión de Caso. Septiembre de 2023.</t>
  </si>
  <si>
    <t>Número de  Casos Atendidos, Según Motivo de ingreso. Septiembre 2023.</t>
  </si>
  <si>
    <t>Gráfica 6. Número Total de Seguimientos de Casos en SENNIAF Por Sede. Septiembre de 2023</t>
  </si>
  <si>
    <t>Número de Seguimiento de Casos, Según Sede. Septiembre  2023</t>
  </si>
  <si>
    <t>Septiembre</t>
  </si>
  <si>
    <t>Taller" Conducta de Riesgo en la Adolescencia"</t>
  </si>
  <si>
    <t>Estudiantes del I.P.T San Miguel Febres Cordero y Benigno Jimenez Garay                                                                                    (Provincia de Colón)</t>
  </si>
  <si>
    <t>Niños,Niñas,Adolescentes,Padres,Madres o Cuidadores remitidos por  el Juzgado de Niñez y Adolescencia.                                                                                                                         (SENNIAF-Colón)</t>
  </si>
  <si>
    <t>Taller"Estilo de Crianza y Parentalidad Positiva"</t>
  </si>
  <si>
    <t>Padres Adoptivos</t>
  </si>
  <si>
    <t>Taller"Prevención de Violencia"</t>
  </si>
  <si>
    <t>Estudiantes de primaria del C.E.B.G de Sudáfrica</t>
  </si>
  <si>
    <t>Estudiantes de pre-media del C.E.B.G República de Paraguay</t>
  </si>
  <si>
    <t>Estudiantes de Primaria del C.E.B.G Cristóbal Colón</t>
  </si>
  <si>
    <r>
      <t xml:space="preserve">Feria de la Salud                                                                                                                                                                                                                                </t>
    </r>
    <r>
      <rPr>
        <b/>
        <sz val="11"/>
        <color theme="1"/>
        <rFont val="Calibri"/>
        <family val="2"/>
        <scheme val="minor"/>
      </rPr>
      <t>(Plan Colmena)</t>
    </r>
  </si>
  <si>
    <t>Comunidad El Nance-Concepción,corregimiento de Juan Díaz</t>
  </si>
  <si>
    <t>Comunidad San José-Rana de Oro, corregimiento de Pedregal</t>
  </si>
  <si>
    <t>Taller de Formación"Autoconcepto"</t>
  </si>
  <si>
    <t>Adolescentes del Programa                                                                                                                (Provincia de Colón)</t>
  </si>
  <si>
    <r>
      <t>Sensibilización</t>
    </r>
    <r>
      <rPr>
        <b/>
        <sz val="11"/>
        <color theme="1"/>
        <rFont val="Calibri"/>
        <family val="2"/>
        <scheme val="minor"/>
      </rPr>
      <t>"</t>
    </r>
    <r>
      <rPr>
        <sz val="11"/>
        <color theme="1"/>
        <rFont val="Calibri"/>
        <family val="2"/>
        <scheme val="minor"/>
      </rPr>
      <t>Ruta de restitución de derechos para los casos de Trabajo Infantil"</t>
    </r>
  </si>
  <si>
    <t>Funcionarios de la Contraloría General de la República,DIRETIPATT y Regionales del SENNIAF</t>
  </si>
  <si>
    <t>Sensibilización"Prevención y Erradicación del Trabajo Infantil"</t>
  </si>
  <si>
    <t>Adolescentes Femeninas del Hogar María Auxiliadora en la Provincia de Herrera</t>
  </si>
  <si>
    <t>Estudiantes y Docentes del Centro Educativo República de Colombia,distrito de San Miguelito</t>
  </si>
  <si>
    <t>Asistentes a bares y cantinas del corregimiento de Monagrillo y San Juan Bautista-Chitré</t>
  </si>
  <si>
    <t>Asistentes a  bares y cantinas en Llano Bonito-Chitré</t>
  </si>
  <si>
    <t>Traúnseuntes del Mall Paseo Central en Chitré</t>
  </si>
  <si>
    <t>Estudiantes y Docente del Colegio Carlos A. Mendoza en San Miguelito</t>
  </si>
  <si>
    <t>Asistentes a la Terminal de Transporte en Chitré</t>
  </si>
  <si>
    <t>Estudiantes y Padres,Madres o Responsable de los Centros Educativos Cerro Viejo, Bella Vista,Veladero y Ábanicos                                                                                                    (Provincia de Chiriquí)</t>
  </si>
  <si>
    <t>Estudiantes y Padres,Madres o Responsable de la Escuela José Reyes Vásquez Caimito                                                                                                                                                              (Provincia de Coclé)</t>
  </si>
  <si>
    <t>Estudiantes de la Escuela Nicaragua-Boca Isla                                                                     (Provincia de Bocas del Toro)</t>
  </si>
  <si>
    <t>Asistentes a la Policlínica Manuel Váldez-San Miguelito</t>
  </si>
  <si>
    <t>Estudiantes y Padres,Madres o Responsable de los Centros Educativos Cerro Viejo, Bella Vista,Veladero y Ábanicos                                                                                            (Provincia de Chiriquí)</t>
  </si>
  <si>
    <t>Feria Comercial en  Changuinola                                                                                                           (Provincia de Bocas del Toro)</t>
  </si>
  <si>
    <t>Transeúntes de la Avenida Central de Chitré                                                                         (Provincia de Herrera)</t>
  </si>
  <si>
    <t>Participación en capacitación para la Encuesta de Trabajo Infantil 2023</t>
  </si>
  <si>
    <t>Equipo Técnico del Programa de Prevención y Erradicación del Trabajo Infantil.SENNIAF</t>
  </si>
  <si>
    <t>Sensibilización" Prevención sobre abuso sexual,ciberacoso y prevención de riesgo en internet"</t>
  </si>
  <si>
    <t>Profesionales de Psicología y Trabajo Social  de la provincia de Herrera</t>
  </si>
  <si>
    <t>Sensibilización "Ciberacoso"</t>
  </si>
  <si>
    <t>Niños y Niñas de la Escuela República  de Nicaragua</t>
  </si>
  <si>
    <t>Docentes y Padres de Familia de Isla Colón</t>
  </si>
  <si>
    <t>Sensibilización "Prevención de riesgo en internet""</t>
  </si>
  <si>
    <t>Personal  del Albergue María Auxiliadora</t>
  </si>
  <si>
    <t>Estudiantes de UDELAS de Herrera</t>
  </si>
  <si>
    <t>Sensibilización"Prevención sobre Abuso Sexual"</t>
  </si>
  <si>
    <t>Personal de la granja Santa Clara de Nutre Hogar  en Cañazas</t>
  </si>
  <si>
    <t>Sensibilización "Sobre el uso seguro del internet"</t>
  </si>
  <si>
    <t>Niños y Niñas del C.E.B.G José de la Cruz Mérida</t>
  </si>
  <si>
    <t>Prevención"Violencia Digital"</t>
  </si>
  <si>
    <t>Adolescentes del I.P.T. César Clavel  en Cañazas</t>
  </si>
  <si>
    <t>Taller"Liderazgo y Empoderamiento infantil y Adolescente"</t>
  </si>
  <si>
    <t>Integrantes de los Consejos Consultivo de San Carlos,Panamá y Colón</t>
  </si>
  <si>
    <t>Taller"Derecho del Niño,Dignidad y Trato Digno"</t>
  </si>
  <si>
    <t>Personal Técnico,Adminstrativo y Cuidadores del Hogar María Auxiliadora de Tataré</t>
  </si>
  <si>
    <t>Volanteo "Prevención del Embarazo en Adolsecentes"</t>
  </si>
  <si>
    <t>Asistentes a la Feria del Mar en Bocas del Toro</t>
  </si>
  <si>
    <t>Sensibilización" Prevención del Embarazo en Adolescentes , Autocuidado, Derechos y Deberes"</t>
  </si>
  <si>
    <t>Estudiantes de la Escuela República de Nicaragua-Isla Colón en Bocas del Toro</t>
  </si>
  <si>
    <t>Asistentes a la Feria de la Salud de la Policlínica Manuel Váldez</t>
  </si>
  <si>
    <t>Estudiantes de la Escuela República de Colombia en San Miguelito</t>
  </si>
  <si>
    <t>Simposio" Caminando juntas somos más fuertes"</t>
  </si>
  <si>
    <t>Estudiantes Universitarios,Sociedad Civil,Institucciones Públicas Y ONG</t>
  </si>
  <si>
    <t>Taller "Retos y Oportunidades"</t>
  </si>
  <si>
    <t>Madres Adolescentes  del programa</t>
  </si>
  <si>
    <t>ADOPCIÓN</t>
  </si>
  <si>
    <t>Seminario Para Futuros Padres Adoptivos</t>
  </si>
  <si>
    <t>Solicitantes de adopción</t>
  </si>
  <si>
    <t>Datos de intervenciones en Medidas Reeducativas, Promoción de los Derechos Fortalecimiento Familiar, Control y cumplimiento de calidad, Protección Contra el Abuso y la Violencia,  Prevención y Erradicación del Trabajo Infantil y Adopciones. Septiembre 2023</t>
  </si>
  <si>
    <t>Número de orientaciones por linea de servicio.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</si>
</sst>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9"/>
      <color theme="1"/>
      <name val="Calibri"/>
      <family val="2"/>
      <scheme val="minor"/>
    </font>
    <font>
      <b/>
      <sz val="12"/>
      <color theme="1"/>
      <name val="Abadi"/>
      <family val="2"/>
    </font>
    <font>
      <b/>
      <sz val="12"/>
      <color theme="1"/>
      <name val="Calibri"/>
      <family val="2"/>
      <scheme val="minor"/>
    </font>
    <font>
      <sz val="12"/>
      <color theme="1"/>
      <name val="Calibri"/>
      <family val="2"/>
      <scheme val="minor"/>
    </font>
    <font>
      <sz val="10"/>
      <color rgb="FF000000"/>
      <name val="Calibri"/>
      <family val="2"/>
    </font>
    <font>
      <b/>
      <sz val="11"/>
      <color theme="1"/>
      <name val="Arial"/>
      <family val="2"/>
    </font>
    <font>
      <sz val="10"/>
      <color theme="1"/>
      <name val="Calibri"/>
      <family val="2"/>
      <scheme val="minor"/>
    </font>
    <font>
      <sz val="9"/>
      <color theme="1"/>
      <name val="Arial"/>
      <family val="2"/>
    </font>
    <font>
      <b/>
      <sz val="9"/>
      <color theme="1"/>
      <name val="Arial"/>
      <family val="2"/>
    </font>
    <font>
      <b/>
      <sz val="12"/>
      <color theme="1"/>
      <name val="Arial"/>
      <family val="2"/>
    </font>
    <font>
      <sz val="16"/>
      <color theme="1"/>
      <name val="Calibri"/>
      <family val="2"/>
      <scheme val="minor"/>
    </font>
    <font>
      <sz val="10"/>
      <color theme="1"/>
      <name val="Arial"/>
      <family val="2"/>
    </font>
    <font>
      <sz val="8"/>
      <color theme="1"/>
      <name val="Calibri"/>
      <family val="2"/>
      <scheme val="minor"/>
    </font>
    <font>
      <sz val="9"/>
      <color rgb="FF000000"/>
      <name val="Arial"/>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169">
    <xf numFmtId="0" fontId="0" fillId="0" borderId="0" xfId="0"/>
    <xf numFmtId="0" fontId="0" fillId="0" borderId="0" xfId="0" applyBorder="1"/>
    <xf numFmtId="0" fontId="0" fillId="0" borderId="4" xfId="0" applyBorder="1"/>
    <xf numFmtId="0" fontId="3" fillId="0" borderId="0" xfId="0" applyFont="1"/>
    <xf numFmtId="0" fontId="5" fillId="2" borderId="0" xfId="0" applyFont="1" applyFill="1"/>
    <xf numFmtId="0" fontId="2" fillId="0" borderId="0" xfId="0" applyFont="1"/>
    <xf numFmtId="0" fontId="4" fillId="2" borderId="0" xfId="0" applyFont="1" applyFill="1"/>
    <xf numFmtId="0" fontId="0" fillId="2" borderId="0" xfId="0" applyFill="1"/>
    <xf numFmtId="0" fontId="1" fillId="2" borderId="0" xfId="0" applyFont="1" applyFill="1"/>
    <xf numFmtId="9" fontId="1" fillId="2" borderId="0" xfId="0" applyNumberFormat="1" applyFont="1" applyFill="1" applyAlignment="1">
      <alignment horizontal="center"/>
    </xf>
    <xf numFmtId="0" fontId="0" fillId="2" borderId="0" xfId="0" applyFont="1" applyFill="1"/>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Alignment="1">
      <alignment horizontal="center"/>
    </xf>
    <xf numFmtId="0" fontId="4" fillId="0" borderId="4" xfId="0" applyFont="1" applyFill="1" applyBorder="1" applyAlignment="1">
      <alignment horizontal="right"/>
    </xf>
    <xf numFmtId="0" fontId="1" fillId="0" borderId="7" xfId="0" applyFont="1" applyFill="1" applyBorder="1"/>
    <xf numFmtId="0" fontId="1" fillId="0" borderId="8" xfId="0" applyFont="1" applyFill="1" applyBorder="1" applyAlignment="1">
      <alignment horizontal="center"/>
    </xf>
    <xf numFmtId="0" fontId="0" fillId="2" borderId="4" xfId="0" applyFill="1" applyBorder="1"/>
    <xf numFmtId="0" fontId="0" fillId="2" borderId="1" xfId="0" applyFill="1" applyBorder="1"/>
    <xf numFmtId="0" fontId="0" fillId="2" borderId="9" xfId="0" applyFill="1" applyBorder="1"/>
    <xf numFmtId="0" fontId="1" fillId="0" borderId="0" xfId="0" applyFont="1" applyFill="1" applyAlignment="1">
      <alignment horizontal="center"/>
    </xf>
    <xf numFmtId="0" fontId="4" fillId="2" borderId="7" xfId="0" applyFont="1" applyFill="1" applyBorder="1" applyAlignment="1">
      <alignment horizontal="center"/>
    </xf>
    <xf numFmtId="0" fontId="4" fillId="0" borderId="0" xfId="0" applyFont="1"/>
    <xf numFmtId="0" fontId="1" fillId="0" borderId="0" xfId="0" applyFont="1" applyAlignment="1">
      <alignment horizontal="center"/>
    </xf>
    <xf numFmtId="0" fontId="1" fillId="0" borderId="3" xfId="0" applyFont="1" applyBorder="1"/>
    <xf numFmtId="0" fontId="0" fillId="0" borderId="4" xfId="0" applyFill="1" applyBorder="1"/>
    <xf numFmtId="0" fontId="0" fillId="2" borderId="1" xfId="0" applyFont="1" applyFill="1" applyBorder="1"/>
    <xf numFmtId="0" fontId="0" fillId="0" borderId="9" xfId="0" applyBorder="1"/>
    <xf numFmtId="0" fontId="1" fillId="2" borderId="0" xfId="0" applyFont="1" applyFill="1" applyBorder="1" applyAlignment="1">
      <alignment horizontal="center"/>
    </xf>
    <xf numFmtId="0" fontId="6" fillId="2" borderId="0" xfId="0" applyFont="1" applyFill="1" applyBorder="1" applyAlignment="1">
      <alignment wrapText="1"/>
    </xf>
    <xf numFmtId="0" fontId="6" fillId="2" borderId="4" xfId="0" applyFont="1" applyFill="1" applyBorder="1" applyAlignment="1">
      <alignment wrapText="1"/>
    </xf>
    <xf numFmtId="1" fontId="4" fillId="2" borderId="0" xfId="0" applyNumberFormat="1" applyFont="1" applyFill="1"/>
    <xf numFmtId="0" fontId="9" fillId="0" borderId="0" xfId="0" applyFont="1" applyAlignment="1">
      <alignment horizontal="left"/>
    </xf>
    <xf numFmtId="0" fontId="1" fillId="0" borderId="1" xfId="0" applyFont="1" applyFill="1" applyBorder="1"/>
    <xf numFmtId="0" fontId="1" fillId="0" borderId="0" xfId="0" applyFont="1"/>
    <xf numFmtId="0" fontId="1" fillId="0" borderId="10" xfId="0" applyFont="1" applyBorder="1" applyAlignment="1">
      <alignment horizontal="center"/>
    </xf>
    <xf numFmtId="0" fontId="1" fillId="0" borderId="2" xfId="0" applyFont="1" applyFill="1" applyBorder="1"/>
    <xf numFmtId="0" fontId="0" fillId="0" borderId="0" xfId="0" applyFill="1" applyBorder="1" applyAlignment="1">
      <alignment horizontal="left" vertical="center"/>
    </xf>
    <xf numFmtId="0" fontId="4" fillId="2" borderId="0" xfId="0" applyFont="1" applyFill="1" applyBorder="1" applyAlignment="1">
      <alignment vertical="center"/>
    </xf>
    <xf numFmtId="0" fontId="5" fillId="2" borderId="4" xfId="0" applyFont="1" applyFill="1" applyBorder="1" applyAlignment="1">
      <alignment vertical="center"/>
    </xf>
    <xf numFmtId="0" fontId="6" fillId="2" borderId="1" xfId="0" applyFont="1" applyFill="1" applyBorder="1" applyAlignment="1">
      <alignment wrapText="1"/>
    </xf>
    <xf numFmtId="0" fontId="0" fillId="2" borderId="0" xfId="0" applyFont="1" applyFill="1" applyBorder="1"/>
    <xf numFmtId="0" fontId="8" fillId="0" borderId="0" xfId="0" applyFont="1" applyBorder="1"/>
    <xf numFmtId="0" fontId="1" fillId="0" borderId="3" xfId="0" applyFont="1" applyFill="1" applyBorder="1"/>
    <xf numFmtId="0" fontId="5" fillId="0" borderId="4" xfId="0" applyFont="1" applyBorder="1"/>
    <xf numFmtId="0" fontId="12" fillId="2" borderId="0" xfId="0" applyFont="1" applyFill="1"/>
    <xf numFmtId="0" fontId="1" fillId="2" borderId="8" xfId="0" applyFont="1" applyFill="1" applyBorder="1" applyAlignment="1">
      <alignment horizontal="center"/>
    </xf>
    <xf numFmtId="0" fontId="1" fillId="2" borderId="7" xfId="0" applyFont="1" applyFill="1" applyBorder="1" applyAlignment="1">
      <alignment horizontal="center"/>
    </xf>
    <xf numFmtId="0" fontId="0" fillId="0" borderId="0" xfId="0" applyBorder="1" applyAlignment="1"/>
    <xf numFmtId="0" fontId="1" fillId="0" borderId="0" xfId="0" applyFont="1" applyBorder="1"/>
    <xf numFmtId="0" fontId="0" fillId="0" borderId="6" xfId="0" applyBorder="1"/>
    <xf numFmtId="0" fontId="1" fillId="0" borderId="3" xfId="0" applyFont="1" applyFill="1" applyBorder="1" applyAlignment="1">
      <alignment horizontal="center"/>
    </xf>
    <xf numFmtId="0" fontId="0" fillId="2" borderId="4" xfId="0" applyFont="1" applyFill="1" applyBorder="1"/>
    <xf numFmtId="0" fontId="1" fillId="0" borderId="5" xfId="0" applyFont="1" applyBorder="1"/>
    <xf numFmtId="0" fontId="3" fillId="0" borderId="0" xfId="0" applyFont="1" applyBorder="1" applyAlignment="1"/>
    <xf numFmtId="0" fontId="0" fillId="2" borderId="0" xfId="0" applyFill="1" applyBorder="1" applyAlignment="1">
      <alignment horizontal="center"/>
    </xf>
    <xf numFmtId="0" fontId="9" fillId="2" borderId="0" xfId="0" applyFont="1" applyFill="1"/>
    <xf numFmtId="0" fontId="14" fillId="0" borderId="0" xfId="0" applyFont="1"/>
    <xf numFmtId="0" fontId="2" fillId="0" borderId="0" xfId="0" applyFont="1" applyAlignment="1">
      <alignment wrapText="1"/>
    </xf>
    <xf numFmtId="0" fontId="15" fillId="2" borderId="0" xfId="0" applyFont="1" applyFill="1" applyBorder="1" applyAlignment="1">
      <alignment wrapText="1"/>
    </xf>
    <xf numFmtId="0" fontId="0" fillId="0" borderId="0" xfId="0" applyFont="1" applyFill="1" applyAlignment="1">
      <alignment horizontal="left" wrapText="1"/>
    </xf>
    <xf numFmtId="0" fontId="0" fillId="2" borderId="6" xfId="0" applyFont="1" applyFill="1" applyBorder="1" applyAlignment="1">
      <alignment wrapText="1"/>
    </xf>
    <xf numFmtId="0" fontId="0" fillId="2" borderId="5" xfId="0" applyFont="1" applyFill="1" applyBorder="1" applyAlignment="1">
      <alignment wrapText="1"/>
    </xf>
    <xf numFmtId="0" fontId="0" fillId="2" borderId="13" xfId="0" applyFont="1" applyFill="1" applyBorder="1" applyAlignment="1">
      <alignment wrapText="1"/>
    </xf>
    <xf numFmtId="0" fontId="1" fillId="2" borderId="3" xfId="0" applyFont="1" applyFill="1" applyBorder="1"/>
    <xf numFmtId="0" fontId="0" fillId="0" borderId="2" xfId="0" applyFont="1" applyBorder="1" applyAlignment="1">
      <alignment horizontal="center"/>
    </xf>
    <xf numFmtId="0" fontId="0" fillId="0" borderId="12" xfId="0" applyFont="1" applyBorder="1" applyAlignment="1">
      <alignment horizontal="center"/>
    </xf>
    <xf numFmtId="0" fontId="0" fillId="0" borderId="5" xfId="0" applyFont="1" applyBorder="1" applyAlignment="1">
      <alignment horizontal="center"/>
    </xf>
    <xf numFmtId="0" fontId="0" fillId="0" borderId="13" xfId="0" applyFont="1" applyBorder="1" applyAlignment="1">
      <alignment horizontal="center"/>
    </xf>
    <xf numFmtId="0" fontId="0" fillId="0" borderId="16" xfId="0" applyFont="1" applyBorder="1" applyAlignment="1">
      <alignment horizontal="center"/>
    </xf>
    <xf numFmtId="0" fontId="0" fillId="0" borderId="3" xfId="0" applyBorder="1" applyAlignment="1">
      <alignment horizontal="center" wrapText="1"/>
    </xf>
    <xf numFmtId="0" fontId="0" fillId="0" borderId="12" xfId="0" applyBorder="1" applyAlignment="1">
      <alignment horizontal="center" wrapText="1"/>
    </xf>
    <xf numFmtId="0" fontId="0" fillId="0" borderId="6" xfId="0" applyBorder="1" applyAlignment="1">
      <alignment horizontal="center" wrapText="1"/>
    </xf>
    <xf numFmtId="0" fontId="0" fillId="0" borderId="13" xfId="0" applyBorder="1" applyAlignment="1">
      <alignment horizontal="center" wrapText="1"/>
    </xf>
    <xf numFmtId="0" fontId="0" fillId="0" borderId="16" xfId="0" applyBorder="1" applyAlignment="1">
      <alignment horizontal="center"/>
    </xf>
    <xf numFmtId="0" fontId="0" fillId="0" borderId="14" xfId="0" applyBorder="1" applyAlignment="1">
      <alignment horizontal="center"/>
    </xf>
    <xf numFmtId="0" fontId="13" fillId="2" borderId="2"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0" fillId="2" borderId="14" xfId="0" applyFont="1" applyFill="1" applyBorder="1" applyAlignment="1">
      <alignment horizontal="center" wrapText="1"/>
    </xf>
    <xf numFmtId="0" fontId="0" fillId="2" borderId="18" xfId="0" applyFont="1" applyFill="1" applyBorder="1" applyAlignment="1">
      <alignment horizontal="center" wrapText="1"/>
    </xf>
    <xf numFmtId="0" fontId="0" fillId="2" borderId="15" xfId="0" applyFont="1" applyFill="1" applyBorder="1" applyAlignment="1">
      <alignment horizontal="center" wrapText="1"/>
    </xf>
    <xf numFmtId="0" fontId="0" fillId="2" borderId="14" xfId="0" applyFont="1" applyFill="1" applyBorder="1" applyAlignment="1">
      <alignment horizontal="center"/>
    </xf>
    <xf numFmtId="0" fontId="0" fillId="2" borderId="18" xfId="0" applyFont="1" applyFill="1" applyBorder="1" applyAlignment="1">
      <alignment horizontal="center"/>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0" fillId="2" borderId="16" xfId="0" applyFont="1" applyFill="1" applyBorder="1" applyAlignment="1">
      <alignment horizontal="center" wrapText="1"/>
    </xf>
    <xf numFmtId="3" fontId="0" fillId="2" borderId="16" xfId="0" applyNumberFormat="1" applyFont="1" applyFill="1" applyBorder="1" applyAlignment="1">
      <alignment horizontal="center"/>
    </xf>
    <xf numFmtId="0" fontId="0" fillId="2" borderId="3" xfId="0" applyFont="1" applyFill="1" applyBorder="1" applyAlignment="1">
      <alignment horizontal="center" wrapText="1"/>
    </xf>
    <xf numFmtId="0" fontId="0" fillId="2" borderId="2" xfId="0" applyFont="1" applyFill="1" applyBorder="1" applyAlignment="1">
      <alignment horizontal="center" wrapText="1"/>
    </xf>
    <xf numFmtId="0" fontId="0" fillId="2" borderId="12" xfId="0" applyFont="1" applyFill="1" applyBorder="1" applyAlignment="1">
      <alignment horizontal="center" wrapText="1"/>
    </xf>
    <xf numFmtId="0" fontId="0" fillId="2" borderId="4" xfId="0" applyFont="1" applyFill="1" applyBorder="1" applyAlignment="1">
      <alignment horizontal="center" wrapText="1"/>
    </xf>
    <xf numFmtId="0" fontId="0" fillId="2" borderId="0" xfId="0" applyFont="1" applyFill="1" applyBorder="1" applyAlignment="1">
      <alignment horizontal="center" wrapText="1"/>
    </xf>
    <xf numFmtId="0" fontId="0" fillId="2" borderId="17" xfId="0" applyFont="1" applyFill="1" applyBorder="1" applyAlignment="1">
      <alignment horizontal="center" wrapText="1"/>
    </xf>
    <xf numFmtId="0" fontId="0" fillId="2" borderId="6" xfId="0" applyFont="1" applyFill="1" applyBorder="1" applyAlignment="1">
      <alignment horizontal="center" wrapText="1"/>
    </xf>
    <xf numFmtId="0" fontId="0" fillId="2" borderId="5" xfId="0" applyFont="1" applyFill="1" applyBorder="1" applyAlignment="1">
      <alignment horizontal="center" wrapText="1"/>
    </xf>
    <xf numFmtId="0" fontId="0" fillId="2" borderId="13" xfId="0" applyFont="1" applyFill="1" applyBorder="1" applyAlignment="1">
      <alignment horizontal="center" wrapText="1"/>
    </xf>
    <xf numFmtId="0" fontId="0" fillId="2" borderId="16" xfId="0" applyFont="1" applyFill="1" applyBorder="1" applyAlignment="1">
      <alignment horizontal="center"/>
    </xf>
    <xf numFmtId="0" fontId="13" fillId="2" borderId="2" xfId="0" applyFont="1" applyFill="1" applyBorder="1" applyAlignment="1">
      <alignment horizontal="center" wrapText="1"/>
    </xf>
    <xf numFmtId="0" fontId="13" fillId="2" borderId="12"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0" fillId="2" borderId="3" xfId="0" applyFont="1" applyFill="1" applyBorder="1" applyAlignment="1">
      <alignment horizontal="center"/>
    </xf>
    <xf numFmtId="0" fontId="0" fillId="2" borderId="2" xfId="0" applyFont="1" applyFill="1" applyBorder="1" applyAlignment="1">
      <alignment horizontal="center"/>
    </xf>
    <xf numFmtId="0" fontId="0" fillId="2" borderId="6" xfId="0" applyFont="1" applyFill="1" applyBorder="1" applyAlignment="1">
      <alignment horizontal="center"/>
    </xf>
    <xf numFmtId="0" fontId="0" fillId="2" borderId="5" xfId="0" applyFont="1" applyFill="1" applyBorder="1" applyAlignment="1">
      <alignment horizontal="center"/>
    </xf>
    <xf numFmtId="0" fontId="13" fillId="2" borderId="0"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3" xfId="0" applyFont="1" applyBorder="1" applyAlignment="1">
      <alignment horizontal="center" vertical="center" wrapText="1"/>
    </xf>
    <xf numFmtId="0" fontId="0" fillId="2" borderId="1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16" fillId="2" borderId="14" xfId="0" applyFont="1" applyFill="1" applyBorder="1" applyAlignment="1">
      <alignment horizontal="center"/>
    </xf>
    <xf numFmtId="0" fontId="16" fillId="2" borderId="18" xfId="0" applyFont="1" applyFill="1" applyBorder="1" applyAlignment="1">
      <alignment horizontal="center"/>
    </xf>
    <xf numFmtId="0" fontId="0" fillId="2" borderId="15" xfId="0" applyFont="1"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1" fillId="0" borderId="1" xfId="0" applyFont="1" applyBorder="1" applyAlignment="1">
      <alignment horizontal="left" vertical="center" wrapText="1"/>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11" fillId="0" borderId="0" xfId="0" applyFont="1" applyAlignment="1">
      <alignment horizontal="center"/>
    </xf>
    <xf numFmtId="0" fontId="6" fillId="2" borderId="11" xfId="0" applyFont="1" applyFill="1" applyBorder="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4" fillId="2" borderId="0" xfId="0" applyFont="1" applyFill="1" applyAlignment="1">
      <alignment horizontal="left" wrapText="1"/>
    </xf>
    <xf numFmtId="0" fontId="10" fillId="0" borderId="0" xfId="0" applyFont="1" applyAlignment="1">
      <alignment horizontal="center"/>
    </xf>
    <xf numFmtId="0" fontId="2" fillId="0" borderId="2" xfId="0" applyFont="1" applyFill="1" applyBorder="1" applyAlignment="1">
      <alignment horizontal="left" vertical="center" wrapText="1"/>
    </xf>
    <xf numFmtId="0" fontId="9" fillId="0" borderId="0" xfId="0" applyFont="1" applyAlignment="1">
      <alignment horizontal="center"/>
    </xf>
    <xf numFmtId="0" fontId="4" fillId="0" borderId="1" xfId="0" applyFont="1" applyBorder="1" applyAlignment="1">
      <alignment horizontal="left" wrapText="1"/>
    </xf>
    <xf numFmtId="0" fontId="0" fillId="0" borderId="4" xfId="0" applyBorder="1" applyAlignment="1">
      <alignment horizontal="center"/>
    </xf>
    <xf numFmtId="0" fontId="0" fillId="0" borderId="0" xfId="0"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7" fillId="0" borderId="2" xfId="0" applyFont="1" applyFill="1" applyBorder="1" applyAlignment="1">
      <alignment horizontal="center"/>
    </xf>
    <xf numFmtId="0" fontId="7" fillId="0" borderId="12" xfId="0" applyFont="1" applyFill="1" applyBorder="1" applyAlignment="1">
      <alignment horizontal="center"/>
    </xf>
    <xf numFmtId="0" fontId="7" fillId="0" borderId="5" xfId="0" applyFont="1" applyFill="1" applyBorder="1" applyAlignment="1">
      <alignment horizontal="center"/>
    </xf>
    <xf numFmtId="0" fontId="7" fillId="0" borderId="13"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0" xfId="0" applyFont="1" applyFill="1" applyBorder="1" applyAlignment="1">
      <alignment horizontal="center"/>
    </xf>
    <xf numFmtId="0" fontId="7" fillId="0" borderId="17" xfId="0" applyFont="1" applyFill="1" applyBorder="1" applyAlignment="1">
      <alignment horizontal="center"/>
    </xf>
    <xf numFmtId="0" fontId="7" fillId="0" borderId="3" xfId="0" applyFont="1" applyFill="1" applyBorder="1" applyAlignment="1">
      <alignment horizontal="center" wrapText="1"/>
    </xf>
    <xf numFmtId="0" fontId="7" fillId="0" borderId="12" xfId="0" applyFont="1" applyFill="1" applyBorder="1" applyAlignment="1">
      <alignment horizontal="center" wrapText="1"/>
    </xf>
    <xf numFmtId="0" fontId="7" fillId="0" borderId="4" xfId="0" applyFont="1" applyFill="1" applyBorder="1" applyAlignment="1">
      <alignment horizontal="center" wrapText="1"/>
    </xf>
    <xf numFmtId="0" fontId="7" fillId="0" borderId="17" xfId="0" applyFont="1" applyFill="1" applyBorder="1" applyAlignment="1">
      <alignment horizontal="center" wrapText="1"/>
    </xf>
    <xf numFmtId="0" fontId="2" fillId="2" borderId="0" xfId="0" applyFont="1" applyFill="1" applyAlignment="1">
      <alignment horizontal="left"/>
    </xf>
    <xf numFmtId="0" fontId="3" fillId="0" borderId="0" xfId="0" applyFont="1" applyAlignment="1">
      <alignment horizontal="center" wrapText="1"/>
    </xf>
    <xf numFmtId="0" fontId="0" fillId="2" borderId="9" xfId="0" applyFill="1" applyBorder="1" applyAlignment="1">
      <alignment horizontal="center"/>
    </xf>
    <xf numFmtId="0" fontId="0" fillId="2" borderId="1" xfId="0" applyFill="1" applyBorder="1" applyAlignment="1">
      <alignment horizontal="center"/>
    </xf>
    <xf numFmtId="0" fontId="6" fillId="2"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4226947312519"/>
          <c:y val="5.1058896455335706E-2"/>
          <c:w val="0.80632007362716029"/>
          <c:h val="0.83265839588078605"/>
        </c:manualLayout>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'Septiembre 2023'!$A$46:$A$50</c:f>
              <c:strCache>
                <c:ptCount val="5"/>
                <c:pt idx="0">
                  <c:v>Sin Datos</c:v>
                </c:pt>
                <c:pt idx="1">
                  <c:v>0-4 años</c:v>
                </c:pt>
                <c:pt idx="2">
                  <c:v>5-9 años</c:v>
                </c:pt>
                <c:pt idx="3">
                  <c:v>10-14 años</c:v>
                </c:pt>
                <c:pt idx="4">
                  <c:v>15-18 años</c:v>
                </c:pt>
              </c:strCache>
            </c:strRef>
          </c:cat>
          <c:val>
            <c:numRef>
              <c:f>'Septiembre 2023'!$B$46:$B$50</c:f>
              <c:numCache>
                <c:formatCode>General</c:formatCode>
                <c:ptCount val="5"/>
                <c:pt idx="0">
                  <c:v>57</c:v>
                </c:pt>
                <c:pt idx="1">
                  <c:v>263</c:v>
                </c:pt>
                <c:pt idx="2">
                  <c:v>353</c:v>
                </c:pt>
                <c:pt idx="3">
                  <c:v>850</c:v>
                </c:pt>
                <c:pt idx="4">
                  <c:v>1176</c:v>
                </c:pt>
              </c:numCache>
            </c:numRef>
          </c:val>
          <c:extLst>
            <c:ext xmlns:c16="http://schemas.microsoft.com/office/drawing/2014/chart" uri="{C3380CC4-5D6E-409C-BE32-E72D297353CC}">
              <c16:uniqueId val="{00000000-73BC-4F4B-9C9D-6439551AA594}"/>
            </c:ext>
          </c:extLst>
        </c:ser>
        <c:dLbls>
          <c:showLegendKey val="0"/>
          <c:showVal val="0"/>
          <c:showCatName val="0"/>
          <c:showSerName val="0"/>
          <c:showPercent val="0"/>
          <c:showBubbleSize val="0"/>
        </c:dLbls>
        <c:gapWidth val="150"/>
        <c:axId val="131210624"/>
        <c:axId val="131216512"/>
      </c:barChart>
      <c:catAx>
        <c:axId val="131210624"/>
        <c:scaling>
          <c:orientation val="minMax"/>
        </c:scaling>
        <c:delete val="0"/>
        <c:axPos val="l"/>
        <c:numFmt formatCode="General" sourceLinked="0"/>
        <c:majorTickMark val="out"/>
        <c:minorTickMark val="none"/>
        <c:tickLblPos val="nextTo"/>
        <c:txPr>
          <a:bodyPr/>
          <a:lstStyle/>
          <a:p>
            <a:pPr>
              <a:defRPr b="1"/>
            </a:pPr>
            <a:endParaRPr lang="es-PA"/>
          </a:p>
        </c:txPr>
        <c:crossAx val="131216512"/>
        <c:crosses val="autoZero"/>
        <c:auto val="1"/>
        <c:lblAlgn val="ctr"/>
        <c:lblOffset val="100"/>
        <c:noMultiLvlLbl val="0"/>
      </c:catAx>
      <c:valAx>
        <c:axId val="131216512"/>
        <c:scaling>
          <c:orientation val="minMax"/>
        </c:scaling>
        <c:delete val="0"/>
        <c:axPos val="b"/>
        <c:majorGridlines/>
        <c:numFmt formatCode="General" sourceLinked="1"/>
        <c:majorTickMark val="out"/>
        <c:minorTickMark val="none"/>
        <c:tickLblPos val="nextTo"/>
        <c:txPr>
          <a:bodyPr/>
          <a:lstStyle/>
          <a:p>
            <a:pPr>
              <a:defRPr b="1"/>
            </a:pPr>
            <a:endParaRPr lang="es-PA"/>
          </a:p>
        </c:txPr>
        <c:crossAx val="1312106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'Septiembre 2023'!$A$67:$A$75</c:f>
              <c:strCache>
                <c:ptCount val="9"/>
                <c:pt idx="0">
                  <c:v>Sede Central</c:v>
                </c:pt>
                <c:pt idx="1">
                  <c:v>Panamá Oeste </c:v>
                </c:pt>
                <c:pt idx="2">
                  <c:v>Darién </c:v>
                </c:pt>
                <c:pt idx="3">
                  <c:v>Veraguas</c:v>
                </c:pt>
                <c:pt idx="4">
                  <c:v>San Miguelito </c:v>
                </c:pt>
                <c:pt idx="5">
                  <c:v>Herrera</c:v>
                </c:pt>
                <c:pt idx="6">
                  <c:v>Chiriquí</c:v>
                </c:pt>
                <c:pt idx="7">
                  <c:v>Colón</c:v>
                </c:pt>
                <c:pt idx="8">
                  <c:v>Bocas del Toro </c:v>
                </c:pt>
              </c:strCache>
            </c:strRef>
          </c:cat>
          <c:val>
            <c:numRef>
              <c:f>'Septiembre 2023'!$B$67:$B$75</c:f>
              <c:numCache>
                <c:formatCode>General</c:formatCode>
                <c:ptCount val="9"/>
                <c:pt idx="0">
                  <c:v>1386</c:v>
                </c:pt>
                <c:pt idx="1">
                  <c:v>274</c:v>
                </c:pt>
                <c:pt idx="2">
                  <c:v>219</c:v>
                </c:pt>
                <c:pt idx="3">
                  <c:v>206</c:v>
                </c:pt>
                <c:pt idx="4">
                  <c:v>178</c:v>
                </c:pt>
                <c:pt idx="5">
                  <c:v>129</c:v>
                </c:pt>
                <c:pt idx="6">
                  <c:v>124</c:v>
                </c:pt>
                <c:pt idx="7">
                  <c:v>103</c:v>
                </c:pt>
                <c:pt idx="8">
                  <c:v>80</c:v>
                </c:pt>
              </c:numCache>
            </c:numRef>
          </c:val>
          <c:extLst>
            <c:ext xmlns:c16="http://schemas.microsoft.com/office/drawing/2014/chart" uri="{C3380CC4-5D6E-409C-BE32-E72D297353CC}">
              <c16:uniqueId val="{00000000-60DA-4BC4-93D6-51A0852AD53D}"/>
            </c:ext>
          </c:extLst>
        </c:ser>
        <c:dLbls>
          <c:showLegendKey val="0"/>
          <c:showVal val="0"/>
          <c:showCatName val="0"/>
          <c:showSerName val="0"/>
          <c:showPercent val="0"/>
          <c:showBubbleSize val="0"/>
        </c:dLbls>
        <c:gapWidth val="150"/>
        <c:axId val="129516288"/>
        <c:axId val="129517824"/>
      </c:barChart>
      <c:catAx>
        <c:axId val="129516288"/>
        <c:scaling>
          <c:orientation val="minMax"/>
        </c:scaling>
        <c:delete val="0"/>
        <c:axPos val="b"/>
        <c:numFmt formatCode="General" sourceLinked="0"/>
        <c:majorTickMark val="out"/>
        <c:minorTickMark val="none"/>
        <c:tickLblPos val="nextTo"/>
        <c:txPr>
          <a:bodyPr/>
          <a:lstStyle/>
          <a:p>
            <a:pPr>
              <a:defRPr sz="1050" b="1"/>
            </a:pPr>
            <a:endParaRPr lang="es-PA"/>
          </a:p>
        </c:txPr>
        <c:crossAx val="129517824"/>
        <c:crosses val="autoZero"/>
        <c:auto val="1"/>
        <c:lblAlgn val="ctr"/>
        <c:lblOffset val="100"/>
        <c:noMultiLvlLbl val="0"/>
      </c:catAx>
      <c:valAx>
        <c:axId val="129517824"/>
        <c:scaling>
          <c:orientation val="minMax"/>
        </c:scaling>
        <c:delete val="0"/>
        <c:axPos val="l"/>
        <c:majorGridlines/>
        <c:numFmt formatCode="General" sourceLinked="1"/>
        <c:majorTickMark val="out"/>
        <c:minorTickMark val="none"/>
        <c:tickLblPos val="nextTo"/>
        <c:txPr>
          <a:bodyPr/>
          <a:lstStyle/>
          <a:p>
            <a:pPr>
              <a:defRPr sz="1050"/>
            </a:pPr>
            <a:endParaRPr lang="es-PA"/>
          </a:p>
        </c:txPr>
        <c:crossAx val="12951628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Seguimientos,</a:t>
            </a:r>
            <a:r>
              <a:rPr lang="en-US" baseline="0"/>
              <a:t> 2023</a:t>
            </a:r>
            <a:endParaRPr lang="en-US"/>
          </a:p>
        </c:rich>
      </c:tx>
      <c:overlay val="0"/>
    </c:title>
    <c:autoTitleDeleted val="0"/>
    <c:plotArea>
      <c:layout/>
      <c:barChart>
        <c:barDir val="col"/>
        <c:grouping val="clustered"/>
        <c:varyColors val="0"/>
        <c:ser>
          <c:idx val="0"/>
          <c:order val="0"/>
          <c:invertIfNegative val="0"/>
          <c:dLbls>
            <c:dLbl>
              <c:idx val="0"/>
              <c:layout>
                <c:manualLayout>
                  <c:x val="5.5121719172635988E-2"/>
                  <c:y val="5.6387180130400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55-4872-9F6D-CF9D1391517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'Septiembre 2023'!$A$110:$A$116</c:f>
              <c:strCache>
                <c:ptCount val="7"/>
                <c:pt idx="0">
                  <c:v>Sede Central</c:v>
                </c:pt>
                <c:pt idx="1">
                  <c:v>Colón</c:v>
                </c:pt>
                <c:pt idx="2">
                  <c:v>Veraguas </c:v>
                </c:pt>
                <c:pt idx="3">
                  <c:v>Bocas Del Toro</c:v>
                </c:pt>
                <c:pt idx="4">
                  <c:v>Panamá Oeste </c:v>
                </c:pt>
                <c:pt idx="5">
                  <c:v>San Miguelito</c:v>
                </c:pt>
                <c:pt idx="6">
                  <c:v>Darien </c:v>
                </c:pt>
              </c:strCache>
            </c:strRef>
          </c:cat>
          <c:val>
            <c:numRef>
              <c:f>'Septiembre 2023'!$B$110:$B$116</c:f>
              <c:numCache>
                <c:formatCode>General</c:formatCode>
                <c:ptCount val="7"/>
                <c:pt idx="0">
                  <c:v>905</c:v>
                </c:pt>
                <c:pt idx="1">
                  <c:v>178</c:v>
                </c:pt>
                <c:pt idx="2">
                  <c:v>175</c:v>
                </c:pt>
                <c:pt idx="3">
                  <c:v>152</c:v>
                </c:pt>
                <c:pt idx="4">
                  <c:v>128</c:v>
                </c:pt>
                <c:pt idx="5">
                  <c:v>95</c:v>
                </c:pt>
                <c:pt idx="6">
                  <c:v>81</c:v>
                </c:pt>
              </c:numCache>
            </c:numRef>
          </c:val>
          <c:extLst>
            <c:ext xmlns:c16="http://schemas.microsoft.com/office/drawing/2014/chart" uri="{C3380CC4-5D6E-409C-BE32-E72D297353CC}">
              <c16:uniqueId val="{00000001-374E-4265-9263-5876BDE2B0FA}"/>
            </c:ext>
          </c:extLst>
        </c:ser>
        <c:ser>
          <c:idx val="1"/>
          <c:order val="1"/>
          <c:invertIfNegative val="0"/>
          <c:cat>
            <c:strRef>
              <c:f>'Septiembre 2023'!$A$110:$A$116</c:f>
              <c:strCache>
                <c:ptCount val="7"/>
                <c:pt idx="0">
                  <c:v>Sede Central</c:v>
                </c:pt>
                <c:pt idx="1">
                  <c:v>Colón</c:v>
                </c:pt>
                <c:pt idx="2">
                  <c:v>Veraguas </c:v>
                </c:pt>
                <c:pt idx="3">
                  <c:v>Bocas Del Toro</c:v>
                </c:pt>
                <c:pt idx="4">
                  <c:v>Panamá Oeste </c:v>
                </c:pt>
                <c:pt idx="5">
                  <c:v>San Miguelito</c:v>
                </c:pt>
                <c:pt idx="6">
                  <c:v>Darien </c:v>
                </c:pt>
              </c:strCache>
            </c:strRef>
          </c:cat>
          <c:val>
            <c:numRef>
              <c:f>'Septiembre 2023'!$C$110:$C$116</c:f>
              <c:numCache>
                <c:formatCode>General</c:formatCode>
                <c:ptCount val="7"/>
              </c:numCache>
            </c:numRef>
          </c:val>
          <c:extLst>
            <c:ext xmlns:c16="http://schemas.microsoft.com/office/drawing/2014/chart" uri="{C3380CC4-5D6E-409C-BE32-E72D297353CC}">
              <c16:uniqueId val="{00000000-A071-40DB-9CC2-1DDCCE113DE9}"/>
            </c:ext>
          </c:extLst>
        </c:ser>
        <c:dLbls>
          <c:showLegendKey val="0"/>
          <c:showVal val="0"/>
          <c:showCatName val="0"/>
          <c:showSerName val="0"/>
          <c:showPercent val="0"/>
          <c:showBubbleSize val="0"/>
        </c:dLbls>
        <c:gapWidth val="75"/>
        <c:overlap val="-25"/>
        <c:axId val="42241024"/>
        <c:axId val="42488576"/>
      </c:barChart>
      <c:catAx>
        <c:axId val="42241024"/>
        <c:scaling>
          <c:orientation val="minMax"/>
        </c:scaling>
        <c:delete val="0"/>
        <c:axPos val="b"/>
        <c:numFmt formatCode="General" sourceLinked="0"/>
        <c:majorTickMark val="none"/>
        <c:minorTickMark val="none"/>
        <c:tickLblPos val="nextTo"/>
        <c:txPr>
          <a:bodyPr/>
          <a:lstStyle/>
          <a:p>
            <a:pPr>
              <a:defRPr sz="900" b="1"/>
            </a:pPr>
            <a:endParaRPr lang="es-PA"/>
          </a:p>
        </c:txPr>
        <c:crossAx val="42488576"/>
        <c:crosses val="autoZero"/>
        <c:auto val="1"/>
        <c:lblAlgn val="ctr"/>
        <c:lblOffset val="100"/>
        <c:noMultiLvlLbl val="0"/>
      </c:catAx>
      <c:valAx>
        <c:axId val="42488576"/>
        <c:scaling>
          <c:orientation val="minMax"/>
        </c:scaling>
        <c:delete val="0"/>
        <c:axPos val="l"/>
        <c:majorGridlines/>
        <c:numFmt formatCode="General" sourceLinked="1"/>
        <c:majorTickMark val="none"/>
        <c:minorTickMark val="none"/>
        <c:tickLblPos val="nextTo"/>
        <c:spPr>
          <a:ln w="9525">
            <a:noFill/>
          </a:ln>
        </c:spPr>
        <c:txPr>
          <a:bodyPr/>
          <a:lstStyle/>
          <a:p>
            <a:pPr>
              <a:defRPr sz="1050"/>
            </a:pPr>
            <a:endParaRPr lang="es-PA"/>
          </a:p>
        </c:txPr>
        <c:crossAx val="4224102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'Septiembre 2023'!$A$85:$A$102</c:f>
              <c:strCache>
                <c:ptCount val="18"/>
                <c:pt idx="0">
                  <c:v>Problemas de  Conducta</c:v>
                </c:pt>
                <c:pt idx="1">
                  <c:v>Riesgo Social </c:v>
                </c:pt>
                <c:pt idx="2">
                  <c:v>Ley 60. Adolescentes Embarazadas/ Madres Adolescentes.</c:v>
                </c:pt>
                <c:pt idx="3">
                  <c:v>Protección </c:v>
                </c:pt>
                <c:pt idx="4">
                  <c:v>Medida de Toque de Queda </c:v>
                </c:pt>
                <c:pt idx="5">
                  <c:v>Orientaciones   sociales a NNA</c:v>
                </c:pt>
                <c:pt idx="6">
                  <c:v>Conflictos familiares </c:v>
                </c:pt>
                <c:pt idx="7">
                  <c:v>Maltrato</c:v>
                </c:pt>
                <c:pt idx="8">
                  <c:v>Abuso Sexual </c:v>
                </c:pt>
                <c:pt idx="9">
                  <c:v>Negligencia </c:v>
                </c:pt>
                <c:pt idx="10">
                  <c:v>Evasión de Hogar</c:v>
                </c:pt>
                <c:pt idx="11">
                  <c:v>Conflictos con la Ley</c:v>
                </c:pt>
                <c:pt idx="12">
                  <c:v>Consumo de Drogas</c:v>
                </c:pt>
                <c:pt idx="13">
                  <c:v>Trabajo Infantil </c:v>
                </c:pt>
                <c:pt idx="14">
                  <c:v>Deserción Escolar </c:v>
                </c:pt>
                <c:pt idx="15">
                  <c:v>Abandono </c:v>
                </c:pt>
                <c:pt idx="16">
                  <c:v>Victimas de Trata</c:v>
                </c:pt>
                <c:pt idx="17">
                  <c:v>Violencia Domestica</c:v>
                </c:pt>
              </c:strCache>
            </c:strRef>
          </c:cat>
          <c:val>
            <c:numRef>
              <c:f>'Septiembre 2023'!$B$85:$B$102</c:f>
              <c:numCache>
                <c:formatCode>General</c:formatCode>
                <c:ptCount val="18"/>
                <c:pt idx="0">
                  <c:v>562</c:v>
                </c:pt>
                <c:pt idx="1">
                  <c:v>393</c:v>
                </c:pt>
                <c:pt idx="2">
                  <c:v>309</c:v>
                </c:pt>
                <c:pt idx="3">
                  <c:v>233</c:v>
                </c:pt>
                <c:pt idx="4">
                  <c:v>231</c:v>
                </c:pt>
                <c:pt idx="5">
                  <c:v>205</c:v>
                </c:pt>
                <c:pt idx="6">
                  <c:v>186</c:v>
                </c:pt>
                <c:pt idx="7">
                  <c:v>163</c:v>
                </c:pt>
                <c:pt idx="8">
                  <c:v>139</c:v>
                </c:pt>
                <c:pt idx="9">
                  <c:v>122</c:v>
                </c:pt>
                <c:pt idx="10">
                  <c:v>51</c:v>
                </c:pt>
                <c:pt idx="11">
                  <c:v>44</c:v>
                </c:pt>
                <c:pt idx="12">
                  <c:v>21</c:v>
                </c:pt>
                <c:pt idx="13">
                  <c:v>15</c:v>
                </c:pt>
                <c:pt idx="14">
                  <c:v>8</c:v>
                </c:pt>
                <c:pt idx="15">
                  <c:v>8</c:v>
                </c:pt>
                <c:pt idx="16">
                  <c:v>6</c:v>
                </c:pt>
                <c:pt idx="17">
                  <c:v>3</c:v>
                </c:pt>
              </c:numCache>
            </c:numRef>
          </c:val>
          <c:extLst>
            <c:ext xmlns:c16="http://schemas.microsoft.com/office/drawing/2014/chart" uri="{C3380CC4-5D6E-409C-BE32-E72D297353CC}">
              <c16:uniqueId val="{00000000-717B-4E6F-9EAE-EB874F866E17}"/>
            </c:ext>
          </c:extLst>
        </c:ser>
        <c:dLbls>
          <c:showLegendKey val="0"/>
          <c:showVal val="0"/>
          <c:showCatName val="0"/>
          <c:showSerName val="0"/>
          <c:showPercent val="0"/>
          <c:showBubbleSize val="0"/>
        </c:dLbls>
        <c:gapWidth val="182"/>
        <c:axId val="44604848"/>
        <c:axId val="41843648"/>
      </c:barChart>
      <c:catAx>
        <c:axId val="446048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A"/>
          </a:p>
        </c:txPr>
        <c:crossAx val="41843648"/>
        <c:crosses val="autoZero"/>
        <c:auto val="1"/>
        <c:lblAlgn val="ctr"/>
        <c:lblOffset val="100"/>
        <c:noMultiLvlLbl val="0"/>
      </c:catAx>
      <c:valAx>
        <c:axId val="4184364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46048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A"/>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724960</xdr:colOff>
      <xdr:row>3</xdr:row>
      <xdr:rowOff>152840</xdr:rowOff>
    </xdr:to>
    <xdr:pic>
      <xdr:nvPicPr>
        <xdr:cNvPr id="6" name="Imagen 5">
          <a:extLst>
            <a:ext uri="{FF2B5EF4-FFF2-40B4-BE49-F238E27FC236}">
              <a16:creationId xmlns:a16="http://schemas.microsoft.com/office/drawing/2014/main" id="{B99E1604-B6B2-416E-B307-5169149097EA}"/>
            </a:ext>
          </a:extLst>
        </xdr:cNvPr>
        <xdr:cNvPicPr>
          <a:picLocks noChangeAspect="1"/>
        </xdr:cNvPicPr>
      </xdr:nvPicPr>
      <xdr:blipFill>
        <a:blip xmlns:r="http://schemas.openxmlformats.org/officeDocument/2006/relationships" r:embed="rId1"/>
        <a:stretch>
          <a:fillRect/>
        </a:stretch>
      </xdr:blipFill>
      <xdr:spPr>
        <a:xfrm>
          <a:off x="0" y="47625"/>
          <a:ext cx="3920068" cy="676715"/>
        </a:xfrm>
        <a:prstGeom prst="rect">
          <a:avLst/>
        </a:prstGeom>
      </xdr:spPr>
    </xdr:pic>
    <xdr:clientData/>
  </xdr:twoCellAnchor>
  <xdr:twoCellAnchor editAs="oneCell">
    <xdr:from>
      <xdr:col>6</xdr:col>
      <xdr:colOff>1829593</xdr:colOff>
      <xdr:row>29</xdr:row>
      <xdr:rowOff>98160</xdr:rowOff>
    </xdr:from>
    <xdr:to>
      <xdr:col>8</xdr:col>
      <xdr:colOff>27251</xdr:colOff>
      <xdr:row>33</xdr:row>
      <xdr:rowOff>208755</xdr:rowOff>
    </xdr:to>
    <xdr:pic>
      <xdr:nvPicPr>
        <xdr:cNvPr id="9" name="Imagen 8">
          <a:extLst>
            <a:ext uri="{FF2B5EF4-FFF2-40B4-BE49-F238E27FC236}">
              <a16:creationId xmlns:a16="http://schemas.microsoft.com/office/drawing/2014/main" id="{AB792EEA-AD3C-4F75-8B3C-9D4760B495A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83260" y="6564577"/>
          <a:ext cx="917574" cy="914928"/>
        </a:xfrm>
        <a:prstGeom prst="rect">
          <a:avLst/>
        </a:prstGeom>
        <a:noFill/>
      </xdr:spPr>
    </xdr:pic>
    <xdr:clientData/>
  </xdr:twoCellAnchor>
  <xdr:twoCellAnchor editAs="oneCell">
    <xdr:from>
      <xdr:col>8</xdr:col>
      <xdr:colOff>461962</xdr:colOff>
      <xdr:row>29</xdr:row>
      <xdr:rowOff>114564</xdr:rowOff>
    </xdr:from>
    <xdr:to>
      <xdr:col>9</xdr:col>
      <xdr:colOff>761470</xdr:colOff>
      <xdr:row>33</xdr:row>
      <xdr:rowOff>225159</xdr:rowOff>
    </xdr:to>
    <xdr:pic>
      <xdr:nvPicPr>
        <xdr:cNvPr id="10" name="Imagen 9">
          <a:extLst>
            <a:ext uri="{FF2B5EF4-FFF2-40B4-BE49-F238E27FC236}">
              <a16:creationId xmlns:a16="http://schemas.microsoft.com/office/drawing/2014/main" id="{A66A6D2C-CA14-49B4-86EF-A0C904F1438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28629" y="6580981"/>
          <a:ext cx="913342" cy="914928"/>
        </a:xfrm>
        <a:prstGeom prst="rect">
          <a:avLst/>
        </a:prstGeom>
        <a:noFill/>
      </xdr:spPr>
    </xdr:pic>
    <xdr:clientData/>
  </xdr:twoCellAnchor>
  <xdr:twoCellAnchor>
    <xdr:from>
      <xdr:col>2</xdr:col>
      <xdr:colOff>226218</xdr:colOff>
      <xdr:row>43</xdr:row>
      <xdr:rowOff>24737</xdr:rowOff>
    </xdr:from>
    <xdr:to>
      <xdr:col>7</xdr:col>
      <xdr:colOff>264583</xdr:colOff>
      <xdr:row>57</xdr:row>
      <xdr:rowOff>112843</xdr:rowOff>
    </xdr:to>
    <xdr:graphicFrame macro="">
      <xdr:nvGraphicFramePr>
        <xdr:cNvPr id="13" name="3 Gráfico">
          <a:extLst>
            <a:ext uri="{FF2B5EF4-FFF2-40B4-BE49-F238E27FC236}">
              <a16:creationId xmlns:a16="http://schemas.microsoft.com/office/drawing/2014/main" id="{1584C7C2-6968-4CD9-AFE3-59C442332C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412750</xdr:colOff>
      <xdr:row>63</xdr:row>
      <xdr:rowOff>203047</xdr:rowOff>
    </xdr:from>
    <xdr:to>
      <xdr:col>7</xdr:col>
      <xdr:colOff>730250</xdr:colOff>
      <xdr:row>77</xdr:row>
      <xdr:rowOff>74083</xdr:rowOff>
    </xdr:to>
    <xdr:graphicFrame macro="">
      <xdr:nvGraphicFramePr>
        <xdr:cNvPr id="14" name="1 Gráfico">
          <a:extLst>
            <a:ext uri="{FF2B5EF4-FFF2-40B4-BE49-F238E27FC236}">
              <a16:creationId xmlns:a16="http://schemas.microsoft.com/office/drawing/2014/main" id="{74395461-62DF-4AC9-9A3C-604704676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247650</xdr:colOff>
      <xdr:row>105</xdr:row>
      <xdr:rowOff>181882</xdr:rowOff>
    </xdr:from>
    <xdr:to>
      <xdr:col>8</xdr:col>
      <xdr:colOff>198967</xdr:colOff>
      <xdr:row>117</xdr:row>
      <xdr:rowOff>190500</xdr:rowOff>
    </xdr:to>
    <xdr:graphicFrame macro="">
      <xdr:nvGraphicFramePr>
        <xdr:cNvPr id="16" name="1 Gráfico">
          <a:extLst>
            <a:ext uri="{FF2B5EF4-FFF2-40B4-BE49-F238E27FC236}">
              <a16:creationId xmlns:a16="http://schemas.microsoft.com/office/drawing/2014/main" id="{3FC74163-89D1-4772-AAAC-678806886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412748</xdr:colOff>
      <xdr:row>81</xdr:row>
      <xdr:rowOff>364067</xdr:rowOff>
    </xdr:from>
    <xdr:to>
      <xdr:col>9</xdr:col>
      <xdr:colOff>370416</xdr:colOff>
      <xdr:row>102</xdr:row>
      <xdr:rowOff>74084</xdr:rowOff>
    </xdr:to>
    <xdr:graphicFrame macro="">
      <xdr:nvGraphicFramePr>
        <xdr:cNvPr id="3" name="Gráfico 2">
          <a:extLst>
            <a:ext uri="{FF2B5EF4-FFF2-40B4-BE49-F238E27FC236}">
              <a16:creationId xmlns:a16="http://schemas.microsoft.com/office/drawing/2014/main" id="{F94831A0-FAAC-47C3-A085-0191395C58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97B2-7C0D-44A0-932D-F0DE35F2CFA2}">
  <sheetPr>
    <pageSetUpPr fitToPage="1"/>
  </sheetPr>
  <dimension ref="A5:K175"/>
  <sheetViews>
    <sheetView showGridLines="0" tabSelected="1" view="pageBreakPreview" topLeftCell="A2" zoomScaleNormal="100" zoomScaleSheetLayoutView="100" workbookViewId="0">
      <selection activeCell="B66" sqref="B66"/>
    </sheetView>
  </sheetViews>
  <sheetFormatPr baseColWidth="10" defaultRowHeight="15" x14ac:dyDescent="0.25"/>
  <cols>
    <col min="1" max="1" width="32.140625" customWidth="1"/>
    <col min="2" max="2" width="15.7109375" customWidth="1"/>
    <col min="3" max="3" width="13" customWidth="1"/>
    <col min="4" max="4" width="11.42578125" customWidth="1"/>
    <col min="5" max="5" width="8" customWidth="1"/>
    <col min="7" max="7" width="32" customWidth="1"/>
    <col min="8" max="8" width="8.7109375" customWidth="1"/>
    <col min="9" max="9" width="9.140625" customWidth="1"/>
  </cols>
  <sheetData>
    <row r="5" spans="1:8" ht="15.75" x14ac:dyDescent="0.25">
      <c r="A5" s="137" t="s">
        <v>47</v>
      </c>
      <c r="B5" s="137"/>
      <c r="C5" s="137"/>
      <c r="D5" s="137"/>
      <c r="E5" s="137"/>
      <c r="F5" s="137"/>
      <c r="G5" s="137"/>
      <c r="H5" s="137"/>
    </row>
    <row r="6" spans="1:8" ht="15.75" x14ac:dyDescent="0.25">
      <c r="A6" s="137" t="s">
        <v>48</v>
      </c>
      <c r="B6" s="137"/>
      <c r="C6" s="137"/>
      <c r="D6" s="137"/>
      <c r="E6" s="137"/>
      <c r="F6" s="137"/>
      <c r="G6" s="137"/>
      <c r="H6" s="137"/>
    </row>
    <row r="7" spans="1:8" x14ac:dyDescent="0.25">
      <c r="A7" s="139" t="s">
        <v>83</v>
      </c>
      <c r="B7" s="140"/>
      <c r="C7" s="140"/>
      <c r="D7" s="140"/>
      <c r="E7" s="140"/>
      <c r="F7" s="140"/>
      <c r="G7" s="140"/>
      <c r="H7" s="140"/>
    </row>
    <row r="8" spans="1:8" x14ac:dyDescent="0.25">
      <c r="A8" s="140"/>
      <c r="B8" s="140"/>
      <c r="C8" s="140"/>
      <c r="D8" s="140"/>
      <c r="E8" s="140"/>
      <c r="F8" s="140"/>
      <c r="G8" s="140"/>
      <c r="H8" s="140"/>
    </row>
    <row r="9" spans="1:8" ht="18.75" customHeight="1" x14ac:dyDescent="0.25">
      <c r="A9" s="140"/>
      <c r="B9" s="140"/>
      <c r="C9" s="140"/>
      <c r="D9" s="140"/>
      <c r="E9" s="140"/>
      <c r="F9" s="140"/>
      <c r="G9" s="140"/>
      <c r="H9" s="140"/>
    </row>
    <row r="10" spans="1:8" ht="18" customHeight="1" x14ac:dyDescent="0.25">
      <c r="A10" s="140"/>
      <c r="B10" s="140"/>
      <c r="C10" s="140"/>
      <c r="D10" s="140"/>
      <c r="E10" s="140"/>
      <c r="F10" s="140"/>
      <c r="G10" s="140"/>
      <c r="H10" s="140"/>
    </row>
    <row r="11" spans="1:8" ht="20.25" customHeight="1" x14ac:dyDescent="0.25">
      <c r="A11" s="140"/>
      <c r="B11" s="140"/>
      <c r="C11" s="140"/>
      <c r="D11" s="140"/>
      <c r="E11" s="140"/>
      <c r="F11" s="140"/>
      <c r="G11" s="140"/>
      <c r="H11" s="140"/>
    </row>
    <row r="12" spans="1:8" ht="20.25" customHeight="1" x14ac:dyDescent="0.25">
      <c r="A12" s="144"/>
      <c r="B12" s="144"/>
      <c r="C12" s="32"/>
      <c r="D12" s="32"/>
      <c r="E12" s="32"/>
      <c r="F12" s="32"/>
      <c r="G12" s="32"/>
      <c r="H12" s="32"/>
    </row>
    <row r="13" spans="1:8" ht="20.25" customHeight="1" x14ac:dyDescent="0.25"/>
    <row r="14" spans="1:8" ht="20.25" customHeight="1" x14ac:dyDescent="0.25">
      <c r="A14" s="139" t="s">
        <v>46</v>
      </c>
      <c r="B14" s="139"/>
      <c r="C14" s="139"/>
      <c r="D14" s="139"/>
      <c r="E14" s="139"/>
      <c r="F14" s="139"/>
      <c r="G14" s="139"/>
      <c r="H14" s="139"/>
    </row>
    <row r="15" spans="1:8" ht="20.25" customHeight="1" x14ac:dyDescent="0.25">
      <c r="A15" s="139"/>
      <c r="B15" s="139"/>
      <c r="C15" s="139"/>
      <c r="D15" s="139"/>
      <c r="E15" s="139"/>
      <c r="F15" s="139"/>
      <c r="G15" s="139"/>
      <c r="H15" s="139"/>
    </row>
    <row r="16" spans="1:8" ht="20.25" customHeight="1" x14ac:dyDescent="0.25">
      <c r="A16" s="142" t="s">
        <v>84</v>
      </c>
      <c r="B16" s="142"/>
      <c r="C16" s="32"/>
      <c r="D16" s="32"/>
      <c r="E16" s="32"/>
      <c r="F16" s="32"/>
      <c r="G16" s="32"/>
      <c r="H16" s="32"/>
    </row>
    <row r="17" spans="1:11" ht="20.25" customHeight="1" thickBot="1" x14ac:dyDescent="0.3">
      <c r="A17" s="33" t="s">
        <v>162</v>
      </c>
      <c r="B17" s="33"/>
      <c r="D17" s="32"/>
      <c r="E17" s="32"/>
      <c r="F17" s="32"/>
      <c r="G17" s="32"/>
      <c r="H17" s="32"/>
    </row>
    <row r="18" spans="1:11" ht="20.25" customHeight="1" thickTop="1" x14ac:dyDescent="0.25">
      <c r="A18" s="34" t="s">
        <v>41</v>
      </c>
      <c r="B18" s="35" t="s">
        <v>42</v>
      </c>
      <c r="D18" s="32"/>
      <c r="E18" s="32"/>
      <c r="F18" s="32"/>
      <c r="G18" s="32"/>
      <c r="H18" s="32"/>
    </row>
    <row r="19" spans="1:11" ht="20.25" customHeight="1" x14ac:dyDescent="0.25">
      <c r="A19" s="36" t="s">
        <v>20</v>
      </c>
      <c r="B19" s="43">
        <f>SUM(B20:B22)</f>
        <v>2708</v>
      </c>
      <c r="D19" s="32"/>
      <c r="E19" s="32"/>
      <c r="F19" s="32"/>
      <c r="G19" s="32"/>
      <c r="H19" s="32"/>
    </row>
    <row r="20" spans="1:11" ht="20.25" customHeight="1" x14ac:dyDescent="0.25">
      <c r="A20" s="1" t="s">
        <v>43</v>
      </c>
      <c r="B20" s="2">
        <v>1406</v>
      </c>
      <c r="D20" s="32"/>
      <c r="E20" s="32"/>
      <c r="F20" s="32"/>
      <c r="G20" s="32"/>
      <c r="H20" s="32"/>
    </row>
    <row r="21" spans="1:11" ht="20.25" customHeight="1" x14ac:dyDescent="0.25">
      <c r="A21" s="37" t="s">
        <v>45</v>
      </c>
      <c r="B21" s="2">
        <v>589</v>
      </c>
      <c r="D21" s="32"/>
      <c r="E21" s="32"/>
      <c r="F21" s="32"/>
      <c r="G21" s="32"/>
      <c r="H21" s="32"/>
    </row>
    <row r="22" spans="1:11" x14ac:dyDescent="0.25">
      <c r="A22" s="37" t="s">
        <v>44</v>
      </c>
      <c r="B22" s="2">
        <v>713</v>
      </c>
      <c r="D22" s="32"/>
      <c r="E22" s="32"/>
      <c r="F22" s="32"/>
      <c r="G22" s="32"/>
      <c r="H22" s="32"/>
    </row>
    <row r="23" spans="1:11" ht="21" customHeight="1" x14ac:dyDescent="0.25">
      <c r="A23" s="143" t="s">
        <v>55</v>
      </c>
      <c r="B23" s="143"/>
      <c r="D23" s="32"/>
      <c r="E23" s="32"/>
      <c r="F23" s="32"/>
      <c r="G23" s="32"/>
      <c r="H23" s="32"/>
    </row>
    <row r="24" spans="1:11" x14ac:dyDescent="0.25">
      <c r="A24" s="32"/>
      <c r="B24" s="32"/>
      <c r="C24" s="32"/>
      <c r="D24" s="32"/>
      <c r="E24" s="32"/>
      <c r="F24" s="32"/>
      <c r="G24" s="32"/>
      <c r="H24" s="32"/>
    </row>
    <row r="25" spans="1:11" ht="15" customHeight="1" x14ac:dyDescent="0.25"/>
    <row r="26" spans="1:11" ht="15.75" x14ac:dyDescent="0.25">
      <c r="A26" s="3" t="s">
        <v>86</v>
      </c>
    </row>
    <row r="27" spans="1:11" x14ac:dyDescent="0.25">
      <c r="A27" s="141" t="s">
        <v>85</v>
      </c>
      <c r="B27" s="141"/>
      <c r="C27" s="141"/>
      <c r="D27" s="141"/>
    </row>
    <row r="28" spans="1:11" ht="17.25" customHeight="1" thickBot="1" x14ac:dyDescent="0.3">
      <c r="A28" s="141"/>
      <c r="B28" s="141"/>
      <c r="C28" s="141"/>
      <c r="D28" s="141"/>
      <c r="E28" s="141" t="s">
        <v>87</v>
      </c>
      <c r="F28" s="141"/>
      <c r="G28" s="141"/>
      <c r="H28" s="141"/>
      <c r="I28" s="141"/>
    </row>
    <row r="29" spans="1:11" ht="15.75" customHeight="1" thickTop="1" x14ac:dyDescent="0.25">
      <c r="A29" s="11" t="s">
        <v>1</v>
      </c>
      <c r="B29" s="12" t="s">
        <v>2</v>
      </c>
      <c r="C29" s="4"/>
      <c r="D29" s="4"/>
      <c r="E29" s="141"/>
      <c r="F29" s="141"/>
      <c r="G29" s="141"/>
      <c r="H29" s="141"/>
      <c r="I29" s="141"/>
    </row>
    <row r="30" spans="1:11" ht="15.75" x14ac:dyDescent="0.25">
      <c r="A30" s="13" t="s">
        <v>0</v>
      </c>
      <c r="B30" s="14">
        <f>SUM(B31:B39)</f>
        <v>2699</v>
      </c>
      <c r="C30" s="4"/>
      <c r="D30" s="4"/>
      <c r="G30" s="7"/>
      <c r="H30" s="7"/>
      <c r="I30" s="7"/>
      <c r="J30" s="7"/>
      <c r="K30" s="7"/>
    </row>
    <row r="31" spans="1:11" ht="15.75" x14ac:dyDescent="0.25">
      <c r="A31" s="38" t="s">
        <v>3</v>
      </c>
      <c r="B31" s="39">
        <v>362</v>
      </c>
      <c r="C31" s="4"/>
      <c r="D31" s="4"/>
      <c r="E31" s="8" t="s">
        <v>5</v>
      </c>
      <c r="F31" s="31">
        <v>1394</v>
      </c>
      <c r="G31" s="7"/>
      <c r="H31" s="7"/>
      <c r="I31" s="7"/>
      <c r="J31" s="7"/>
      <c r="K31" s="7"/>
    </row>
    <row r="32" spans="1:11" ht="15.75" x14ac:dyDescent="0.25">
      <c r="A32" s="38" t="s">
        <v>49</v>
      </c>
      <c r="B32" s="44">
        <v>289</v>
      </c>
      <c r="C32" s="4"/>
      <c r="D32" s="4"/>
      <c r="E32" s="8" t="s">
        <v>6</v>
      </c>
      <c r="F32" s="31">
        <v>1305</v>
      </c>
      <c r="G32" s="7"/>
      <c r="H32" s="7"/>
      <c r="I32" s="7"/>
      <c r="J32" s="7"/>
      <c r="K32" s="7"/>
    </row>
    <row r="33" spans="1:11" ht="15.75" x14ac:dyDescent="0.25">
      <c r="A33" s="38" t="s">
        <v>56</v>
      </c>
      <c r="B33" s="44">
        <v>266</v>
      </c>
      <c r="C33" s="4"/>
      <c r="D33" s="4"/>
      <c r="G33" s="7"/>
      <c r="H33" s="7"/>
      <c r="I33" s="7"/>
      <c r="J33" s="7"/>
      <c r="K33" s="7"/>
    </row>
    <row r="34" spans="1:11" ht="21" x14ac:dyDescent="0.35">
      <c r="A34" s="49" t="s">
        <v>58</v>
      </c>
      <c r="B34" s="2">
        <v>327</v>
      </c>
      <c r="C34" s="45"/>
      <c r="D34" s="7"/>
      <c r="G34" s="7"/>
      <c r="H34" s="7"/>
      <c r="I34" s="7"/>
      <c r="J34" s="7"/>
      <c r="K34" s="7"/>
    </row>
    <row r="35" spans="1:11" ht="15.75" x14ac:dyDescent="0.25">
      <c r="A35" s="38" t="s">
        <v>59</v>
      </c>
      <c r="B35" s="2">
        <v>292</v>
      </c>
      <c r="C35" s="7"/>
      <c r="D35" s="7"/>
      <c r="G35" s="7"/>
      <c r="H35" s="9">
        <v>0.52</v>
      </c>
      <c r="J35" s="9">
        <v>0.48</v>
      </c>
      <c r="K35" s="7"/>
    </row>
    <row r="36" spans="1:11" ht="15.75" x14ac:dyDescent="0.25">
      <c r="A36" s="38" t="s">
        <v>60</v>
      </c>
      <c r="B36" s="2">
        <v>254</v>
      </c>
      <c r="C36" s="7"/>
      <c r="D36" s="7"/>
      <c r="G36" s="7"/>
      <c r="H36" s="9"/>
      <c r="J36" s="9"/>
      <c r="K36" s="7"/>
    </row>
    <row r="37" spans="1:11" x14ac:dyDescent="0.25">
      <c r="A37" s="49" t="s">
        <v>76</v>
      </c>
      <c r="B37" s="2">
        <v>323</v>
      </c>
      <c r="D37" s="7"/>
      <c r="G37" s="7"/>
      <c r="K37" s="7"/>
    </row>
    <row r="38" spans="1:11" x14ac:dyDescent="0.25">
      <c r="A38" s="49" t="s">
        <v>80</v>
      </c>
      <c r="B38" s="2">
        <v>360</v>
      </c>
      <c r="D38" s="7"/>
      <c r="G38" s="7"/>
      <c r="K38" s="7"/>
    </row>
    <row r="39" spans="1:11" x14ac:dyDescent="0.25">
      <c r="A39" s="53" t="s">
        <v>96</v>
      </c>
      <c r="B39" s="50">
        <v>226</v>
      </c>
      <c r="D39" s="7"/>
      <c r="G39" s="7"/>
      <c r="K39" s="7"/>
    </row>
    <row r="40" spans="1:11" x14ac:dyDescent="0.25">
      <c r="A40" s="5" t="s">
        <v>4</v>
      </c>
      <c r="B40" s="1"/>
      <c r="D40" s="7"/>
      <c r="G40" s="7"/>
      <c r="K40" s="7"/>
    </row>
    <row r="41" spans="1:11" x14ac:dyDescent="0.25">
      <c r="A41" s="57" t="s">
        <v>75</v>
      </c>
      <c r="C41" s="7"/>
      <c r="D41" s="7"/>
    </row>
    <row r="42" spans="1:11" ht="15.75" x14ac:dyDescent="0.25">
      <c r="A42" s="6" t="s">
        <v>88</v>
      </c>
      <c r="B42" s="7"/>
      <c r="C42" s="7"/>
      <c r="D42" s="7"/>
      <c r="E42" s="7"/>
      <c r="F42" s="7"/>
      <c r="G42" s="7"/>
      <c r="H42" s="7"/>
      <c r="I42" s="7"/>
    </row>
    <row r="43" spans="1:11" ht="15" customHeight="1" thickBot="1" x14ac:dyDescent="0.3">
      <c r="A43" s="6" t="s">
        <v>89</v>
      </c>
      <c r="B43" s="7"/>
      <c r="C43" s="7"/>
      <c r="D43" s="7"/>
      <c r="E43" s="7"/>
      <c r="F43" s="7"/>
      <c r="G43" s="7"/>
      <c r="H43" s="7"/>
      <c r="I43" s="7"/>
    </row>
    <row r="44" spans="1:11" ht="18.75" customHeight="1" thickTop="1" x14ac:dyDescent="0.25">
      <c r="A44" s="15" t="s">
        <v>50</v>
      </c>
      <c r="B44" s="16" t="s">
        <v>7</v>
      </c>
    </row>
    <row r="45" spans="1:11" x14ac:dyDescent="0.25">
      <c r="A45" s="20" t="s">
        <v>18</v>
      </c>
      <c r="B45" s="51">
        <f>SUM(B46:B50)</f>
        <v>2699</v>
      </c>
      <c r="C45" s="7"/>
      <c r="D45" s="7"/>
      <c r="E45" s="7"/>
      <c r="F45" s="7"/>
      <c r="G45" s="7"/>
      <c r="H45" s="7"/>
      <c r="I45" s="7"/>
    </row>
    <row r="46" spans="1:11" ht="14.25" customHeight="1" x14ac:dyDescent="0.25">
      <c r="A46" s="7" t="s">
        <v>8</v>
      </c>
      <c r="B46" s="17">
        <v>57</v>
      </c>
      <c r="C46" s="7"/>
      <c r="D46" s="7"/>
      <c r="E46" s="7"/>
      <c r="F46" s="7"/>
      <c r="G46" s="7"/>
      <c r="H46" s="7"/>
      <c r="I46" s="7"/>
    </row>
    <row r="47" spans="1:11" x14ac:dyDescent="0.25">
      <c r="A47" s="7" t="s">
        <v>9</v>
      </c>
      <c r="B47" s="17">
        <v>263</v>
      </c>
      <c r="C47" s="7"/>
      <c r="D47" s="7"/>
      <c r="E47" s="7"/>
      <c r="F47" s="7"/>
      <c r="G47" s="7"/>
      <c r="H47" s="7"/>
      <c r="I47" s="7"/>
    </row>
    <row r="48" spans="1:11" x14ac:dyDescent="0.25">
      <c r="A48" s="7" t="s">
        <v>10</v>
      </c>
      <c r="B48" s="17">
        <v>353</v>
      </c>
      <c r="C48" s="7"/>
      <c r="D48" s="7"/>
      <c r="E48" s="7"/>
      <c r="F48" s="7"/>
      <c r="G48" s="7"/>
      <c r="H48" s="7"/>
      <c r="I48" s="7"/>
    </row>
    <row r="49" spans="1:9" x14ac:dyDescent="0.25">
      <c r="A49" s="7" t="s">
        <v>11</v>
      </c>
      <c r="B49" s="17">
        <v>850</v>
      </c>
      <c r="C49" s="7"/>
      <c r="D49" s="7"/>
      <c r="E49" s="7"/>
      <c r="F49" s="7"/>
      <c r="G49" s="7"/>
      <c r="H49" s="7"/>
      <c r="I49" s="7"/>
    </row>
    <row r="50" spans="1:9" ht="15.75" thickBot="1" x14ac:dyDescent="0.3">
      <c r="A50" s="18" t="s">
        <v>12</v>
      </c>
      <c r="B50" s="19">
        <v>1176</v>
      </c>
      <c r="C50" s="7"/>
      <c r="D50" s="7"/>
      <c r="E50" s="7"/>
      <c r="F50" s="7"/>
      <c r="G50" s="7"/>
      <c r="H50" s="7"/>
      <c r="I50" s="7"/>
    </row>
    <row r="51" spans="1:9" ht="15.75" customHeight="1" thickTop="1" x14ac:dyDescent="0.25">
      <c r="A51" s="58" t="s">
        <v>4</v>
      </c>
      <c r="B51" s="58"/>
      <c r="C51" s="7"/>
      <c r="D51" s="7"/>
      <c r="E51" s="7"/>
      <c r="F51" s="7"/>
      <c r="G51" s="7"/>
      <c r="H51" s="7"/>
      <c r="I51" s="7"/>
    </row>
    <row r="52" spans="1:9" ht="15.75" customHeight="1" x14ac:dyDescent="0.25">
      <c r="A52" s="58"/>
      <c r="B52" s="58"/>
      <c r="C52" s="7"/>
      <c r="D52" s="7"/>
      <c r="E52" s="7"/>
      <c r="F52" s="7"/>
      <c r="G52" s="7"/>
      <c r="H52" s="7"/>
      <c r="I52" s="7"/>
    </row>
    <row r="53" spans="1:9" x14ac:dyDescent="0.25">
      <c r="A53" s="7"/>
      <c r="B53" s="7"/>
      <c r="C53" s="7"/>
      <c r="D53" s="7"/>
      <c r="E53" s="7"/>
      <c r="F53" s="7"/>
      <c r="G53" s="7"/>
      <c r="H53" s="7"/>
      <c r="I53" s="7"/>
    </row>
    <row r="54" spans="1:9" x14ac:dyDescent="0.25">
      <c r="A54" s="7"/>
      <c r="B54" s="7"/>
      <c r="C54" s="7"/>
      <c r="D54" s="7"/>
      <c r="E54" s="7"/>
      <c r="F54" s="7"/>
      <c r="G54" s="7"/>
      <c r="H54" s="7"/>
      <c r="I54" s="7"/>
    </row>
    <row r="55" spans="1:9" x14ac:dyDescent="0.25">
      <c r="A55" s="7"/>
      <c r="B55" s="7"/>
      <c r="C55" s="7"/>
      <c r="D55" s="7"/>
      <c r="E55" s="7"/>
      <c r="F55" s="7"/>
      <c r="G55" s="7"/>
      <c r="H55" s="7"/>
      <c r="I55" s="7"/>
    </row>
    <row r="56" spans="1:9" x14ac:dyDescent="0.25">
      <c r="A56" s="7"/>
      <c r="B56" s="7"/>
      <c r="C56" s="7"/>
      <c r="D56" s="7"/>
      <c r="E56" s="7"/>
      <c r="F56" s="7"/>
      <c r="G56" s="7"/>
      <c r="H56" s="7"/>
      <c r="I56" s="7"/>
    </row>
    <row r="57" spans="1:9" x14ac:dyDescent="0.25">
      <c r="A57" s="7"/>
      <c r="B57" s="7"/>
      <c r="C57" s="7"/>
      <c r="D57" s="7"/>
      <c r="E57" s="7"/>
      <c r="F57" s="7"/>
      <c r="G57" s="7"/>
      <c r="H57" s="7"/>
      <c r="I57" s="7"/>
    </row>
    <row r="58" spans="1:9" x14ac:dyDescent="0.25">
      <c r="A58" s="7"/>
      <c r="B58" s="7"/>
      <c r="C58" s="7"/>
      <c r="D58" s="7"/>
      <c r="E58" s="7"/>
      <c r="F58" s="7"/>
      <c r="G58" s="7"/>
      <c r="H58" s="7"/>
      <c r="I58" s="7"/>
    </row>
    <row r="59" spans="1:9" x14ac:dyDescent="0.25">
      <c r="A59" s="7"/>
      <c r="B59" s="7"/>
      <c r="C59" s="7"/>
      <c r="D59" s="7"/>
      <c r="E59" s="7"/>
      <c r="F59" s="7"/>
      <c r="G59" s="7"/>
      <c r="H59" s="7"/>
      <c r="I59" s="7"/>
    </row>
    <row r="60" spans="1:9" x14ac:dyDescent="0.25">
      <c r="A60" s="7"/>
      <c r="B60" s="7"/>
      <c r="C60" s="7"/>
      <c r="D60" s="7"/>
      <c r="E60" s="7"/>
      <c r="F60" s="7"/>
      <c r="G60" s="7"/>
      <c r="H60" s="7"/>
      <c r="I60" s="7"/>
    </row>
    <row r="63" spans="1:9" ht="15.75" x14ac:dyDescent="0.25">
      <c r="A63" s="6" t="s">
        <v>90</v>
      </c>
      <c r="B63" s="7"/>
      <c r="C63" s="7"/>
      <c r="D63" s="7"/>
      <c r="E63" s="7"/>
      <c r="F63" s="7"/>
      <c r="G63" s="7"/>
      <c r="H63" s="7"/>
      <c r="I63" s="7"/>
    </row>
    <row r="64" spans="1:9" ht="16.5" thickBot="1" x14ac:dyDescent="0.3">
      <c r="A64" s="6" t="s">
        <v>91</v>
      </c>
      <c r="B64" s="7"/>
      <c r="C64" s="7"/>
      <c r="D64" s="7"/>
      <c r="E64" s="7"/>
      <c r="F64" s="7"/>
      <c r="G64" s="7"/>
      <c r="H64" s="7"/>
      <c r="I64" s="7"/>
    </row>
    <row r="65" spans="1:10" ht="15.75" customHeight="1" thickTop="1" x14ac:dyDescent="0.25">
      <c r="A65" s="21" t="s">
        <v>19</v>
      </c>
      <c r="B65" s="46" t="s">
        <v>7</v>
      </c>
      <c r="C65" s="7"/>
      <c r="D65" s="7"/>
      <c r="E65" s="7"/>
      <c r="F65" s="7"/>
      <c r="G65" s="7"/>
      <c r="H65" s="7"/>
      <c r="I65" s="7"/>
    </row>
    <row r="66" spans="1:10" ht="15.75" customHeight="1" x14ac:dyDescent="0.25">
      <c r="A66" s="28" t="s">
        <v>20</v>
      </c>
      <c r="B66" s="64">
        <f>SUM(B67:B75)</f>
        <v>2699</v>
      </c>
      <c r="C66" s="7">
        <v>1156</v>
      </c>
      <c r="D66" s="7"/>
      <c r="E66" s="7"/>
      <c r="F66" s="7"/>
      <c r="G66" s="7"/>
      <c r="H66" s="7"/>
      <c r="I66" s="7"/>
      <c r="J66" s="7"/>
    </row>
    <row r="67" spans="1:10" x14ac:dyDescent="0.25">
      <c r="A67" s="29" t="s">
        <v>13</v>
      </c>
      <c r="B67" s="17">
        <v>1386</v>
      </c>
      <c r="C67" s="7">
        <v>539</v>
      </c>
      <c r="D67" s="7"/>
      <c r="E67" s="7"/>
      <c r="F67" s="7"/>
      <c r="G67" s="7"/>
      <c r="H67" s="7"/>
      <c r="I67" s="7"/>
      <c r="J67" s="7"/>
    </row>
    <row r="68" spans="1:10" ht="17.25" customHeight="1" x14ac:dyDescent="0.25">
      <c r="A68" s="29" t="s">
        <v>15</v>
      </c>
      <c r="B68" s="17">
        <v>274</v>
      </c>
      <c r="C68" s="7">
        <v>152</v>
      </c>
      <c r="D68" s="7"/>
      <c r="E68" s="7"/>
      <c r="F68" s="7"/>
      <c r="G68" s="7"/>
      <c r="H68" s="7"/>
      <c r="I68" s="7"/>
      <c r="J68" s="7"/>
    </row>
    <row r="69" spans="1:10" x14ac:dyDescent="0.25">
      <c r="A69" s="29" t="s">
        <v>40</v>
      </c>
      <c r="B69" s="17">
        <v>219</v>
      </c>
      <c r="C69" s="7">
        <v>120</v>
      </c>
      <c r="D69" s="7"/>
      <c r="E69" s="7"/>
      <c r="F69" s="7"/>
      <c r="G69" s="7"/>
      <c r="H69" s="7"/>
      <c r="I69" s="7"/>
      <c r="J69" s="7"/>
    </row>
    <row r="70" spans="1:10" x14ac:dyDescent="0.25">
      <c r="A70" s="29" t="s">
        <v>61</v>
      </c>
      <c r="B70" s="17">
        <v>206</v>
      </c>
      <c r="C70" s="7">
        <v>110</v>
      </c>
      <c r="D70" s="7"/>
      <c r="E70" s="7"/>
      <c r="F70" s="7"/>
      <c r="G70" s="7"/>
      <c r="H70" s="7"/>
      <c r="I70" s="7"/>
      <c r="J70" s="7"/>
    </row>
    <row r="71" spans="1:10" x14ac:dyDescent="0.25">
      <c r="A71" s="29" t="s">
        <v>17</v>
      </c>
      <c r="B71" s="17">
        <v>178</v>
      </c>
      <c r="C71" s="7">
        <v>77</v>
      </c>
      <c r="D71" s="7"/>
      <c r="E71" s="7"/>
      <c r="F71" s="7"/>
      <c r="G71" s="7"/>
      <c r="H71" s="7"/>
      <c r="I71" s="7"/>
      <c r="J71" s="7"/>
    </row>
    <row r="72" spans="1:10" x14ac:dyDescent="0.25">
      <c r="A72" s="29" t="s">
        <v>62</v>
      </c>
      <c r="B72" s="2">
        <v>129</v>
      </c>
      <c r="C72" s="7">
        <v>69</v>
      </c>
      <c r="D72" s="7"/>
      <c r="E72" s="7"/>
      <c r="F72" s="7"/>
      <c r="G72" s="7"/>
      <c r="H72" s="7"/>
      <c r="I72" s="7"/>
      <c r="J72" s="7"/>
    </row>
    <row r="73" spans="1:10" x14ac:dyDescent="0.25">
      <c r="A73" s="29" t="s">
        <v>51</v>
      </c>
      <c r="B73" s="17">
        <v>124</v>
      </c>
      <c r="C73" s="7"/>
      <c r="D73" s="7"/>
      <c r="E73" s="7"/>
      <c r="F73" s="7"/>
      <c r="G73" s="7"/>
      <c r="H73" s="7"/>
      <c r="I73" s="7"/>
      <c r="J73" s="7"/>
    </row>
    <row r="74" spans="1:10" ht="17.25" customHeight="1" x14ac:dyDescent="0.25">
      <c r="A74" s="1" t="s">
        <v>14</v>
      </c>
      <c r="B74" s="2">
        <v>103</v>
      </c>
      <c r="C74" s="7">
        <v>21</v>
      </c>
      <c r="D74" s="7"/>
      <c r="E74" s="7"/>
      <c r="F74" s="7"/>
      <c r="G74" s="7"/>
      <c r="H74" s="7"/>
      <c r="I74" s="7"/>
      <c r="J74" s="7"/>
    </row>
    <row r="75" spans="1:10" ht="14.25" customHeight="1" thickBot="1" x14ac:dyDescent="0.3">
      <c r="A75" s="40" t="s">
        <v>16</v>
      </c>
      <c r="B75" s="27">
        <v>80</v>
      </c>
      <c r="C75" s="7"/>
      <c r="D75" s="7"/>
      <c r="E75" s="7"/>
      <c r="F75" s="7"/>
      <c r="G75" s="7"/>
      <c r="H75" s="7"/>
      <c r="I75" s="7"/>
      <c r="J75" s="7"/>
    </row>
    <row r="76" spans="1:10" ht="18.75" customHeight="1" thickTop="1" x14ac:dyDescent="0.25">
      <c r="A76" s="138" t="s">
        <v>4</v>
      </c>
      <c r="B76" s="138"/>
      <c r="C76" s="7"/>
      <c r="D76" s="7"/>
      <c r="E76" s="7"/>
      <c r="F76" s="7"/>
      <c r="G76" s="7"/>
      <c r="H76" s="7"/>
      <c r="I76" s="7"/>
      <c r="J76" s="7"/>
    </row>
    <row r="77" spans="1:10" x14ac:dyDescent="0.25">
      <c r="A77" s="7"/>
      <c r="B77" s="7"/>
      <c r="C77" s="7"/>
      <c r="D77" s="7"/>
      <c r="E77" s="7"/>
      <c r="F77" s="7"/>
      <c r="G77" s="7"/>
      <c r="H77" s="7"/>
      <c r="I77" s="7"/>
      <c r="J77" s="7"/>
    </row>
    <row r="78" spans="1:10" x14ac:dyDescent="0.25">
      <c r="A78" s="7"/>
      <c r="B78" s="7"/>
      <c r="C78" s="7"/>
      <c r="D78" s="7"/>
      <c r="E78" s="7"/>
      <c r="F78" s="7"/>
      <c r="G78" s="7"/>
      <c r="H78" s="7"/>
      <c r="I78" s="7"/>
      <c r="J78" s="7"/>
    </row>
    <row r="79" spans="1:10" x14ac:dyDescent="0.25">
      <c r="A79" s="7"/>
      <c r="B79" s="7"/>
      <c r="C79" s="7"/>
      <c r="D79" s="7"/>
      <c r="E79" s="7"/>
      <c r="F79" s="7"/>
      <c r="G79" s="7"/>
      <c r="H79" s="7"/>
      <c r="I79" s="7"/>
      <c r="J79" s="7"/>
    </row>
    <row r="80" spans="1:10" x14ac:dyDescent="0.25">
      <c r="A80" s="56" t="s">
        <v>75</v>
      </c>
      <c r="B80" s="7"/>
      <c r="C80" s="7"/>
      <c r="D80" s="7"/>
      <c r="E80" s="7"/>
      <c r="F80" s="7"/>
      <c r="G80" s="7"/>
      <c r="H80" s="7"/>
      <c r="I80" s="7"/>
      <c r="J80" s="7"/>
    </row>
    <row r="81" spans="1:10" ht="29.25" customHeight="1" x14ac:dyDescent="0.25">
      <c r="A81" s="22" t="s">
        <v>92</v>
      </c>
      <c r="C81" s="7"/>
      <c r="D81" s="7"/>
      <c r="E81" s="7"/>
      <c r="F81" s="7"/>
      <c r="G81" s="7"/>
      <c r="H81" s="7"/>
      <c r="I81" s="7"/>
      <c r="J81" s="7"/>
    </row>
    <row r="82" spans="1:10" ht="30" customHeight="1" thickBot="1" x14ac:dyDescent="0.3">
      <c r="A82" s="145" t="s">
        <v>93</v>
      </c>
      <c r="B82" s="145"/>
      <c r="C82" s="7"/>
      <c r="D82" s="7"/>
      <c r="E82" s="7"/>
      <c r="F82" s="7"/>
      <c r="G82" s="7"/>
      <c r="H82" s="7"/>
      <c r="I82" s="7"/>
      <c r="J82" s="7"/>
    </row>
    <row r="83" spans="1:10" ht="15.75" thickTop="1" x14ac:dyDescent="0.25">
      <c r="A83" s="15" t="s">
        <v>21</v>
      </c>
      <c r="B83" s="16" t="s">
        <v>7</v>
      </c>
      <c r="C83" s="7"/>
      <c r="D83" s="7"/>
      <c r="E83" s="7"/>
      <c r="F83" s="7"/>
      <c r="G83" s="7"/>
      <c r="H83" s="7"/>
      <c r="I83" s="7"/>
      <c r="J83" s="7"/>
    </row>
    <row r="84" spans="1:10" x14ac:dyDescent="0.25">
      <c r="A84" s="23" t="s">
        <v>20</v>
      </c>
      <c r="B84" s="24">
        <f>SUM(B85:B102)</f>
        <v>2699</v>
      </c>
      <c r="C84" s="7"/>
      <c r="D84" s="7"/>
      <c r="E84" s="7"/>
      <c r="F84" s="7"/>
      <c r="G84" s="7"/>
      <c r="H84" s="7"/>
      <c r="I84" s="7"/>
      <c r="J84" s="7"/>
    </row>
    <row r="85" spans="1:10" x14ac:dyDescent="0.25">
      <c r="A85" s="10" t="s">
        <v>22</v>
      </c>
      <c r="B85" s="17">
        <v>562</v>
      </c>
      <c r="C85" s="7"/>
      <c r="D85" s="7"/>
      <c r="E85" s="7"/>
      <c r="F85" s="7"/>
      <c r="G85" s="7"/>
      <c r="H85" s="7"/>
      <c r="I85" s="7"/>
      <c r="J85" s="7"/>
    </row>
    <row r="86" spans="1:10" x14ac:dyDescent="0.25">
      <c r="A86" s="10" t="s">
        <v>23</v>
      </c>
      <c r="B86" s="17">
        <v>393</v>
      </c>
      <c r="C86" s="7"/>
      <c r="D86" s="7"/>
      <c r="E86" s="7"/>
      <c r="F86" s="7"/>
      <c r="G86" s="7"/>
      <c r="H86" s="7"/>
      <c r="I86" s="7"/>
      <c r="J86" s="7"/>
    </row>
    <row r="87" spans="1:10" ht="26.25" customHeight="1" x14ac:dyDescent="0.25">
      <c r="A87" s="60" t="s">
        <v>77</v>
      </c>
      <c r="B87" s="52">
        <v>309</v>
      </c>
      <c r="C87" s="7"/>
      <c r="D87" s="7"/>
      <c r="E87" s="7"/>
      <c r="F87" s="7"/>
      <c r="G87" s="7"/>
      <c r="H87" s="7"/>
      <c r="I87" s="7"/>
      <c r="J87" s="7"/>
    </row>
    <row r="88" spans="1:10" x14ac:dyDescent="0.25">
      <c r="A88" s="10" t="s">
        <v>28</v>
      </c>
      <c r="B88" s="17">
        <v>233</v>
      </c>
      <c r="C88" s="7"/>
      <c r="D88" s="7"/>
      <c r="E88" s="7"/>
      <c r="F88" s="7"/>
      <c r="G88" s="7"/>
      <c r="H88" s="7"/>
      <c r="I88" s="7"/>
      <c r="J88" s="7"/>
    </row>
    <row r="89" spans="1:10" x14ac:dyDescent="0.25">
      <c r="A89" s="10" t="s">
        <v>25</v>
      </c>
      <c r="B89" s="17">
        <v>231</v>
      </c>
      <c r="C89" s="7"/>
      <c r="D89" s="7"/>
      <c r="E89" s="7"/>
      <c r="F89" s="7"/>
      <c r="G89" s="7"/>
      <c r="H89" s="7"/>
      <c r="I89" s="7"/>
      <c r="J89" s="7"/>
    </row>
    <row r="90" spans="1:10" x14ac:dyDescent="0.25">
      <c r="A90" s="10" t="s">
        <v>30</v>
      </c>
      <c r="B90" s="17">
        <v>205</v>
      </c>
      <c r="C90" s="7"/>
      <c r="D90" s="7"/>
      <c r="E90" s="7"/>
      <c r="F90" s="7"/>
      <c r="G90" s="7"/>
      <c r="H90" s="7"/>
      <c r="I90" s="7"/>
      <c r="J90" s="7"/>
    </row>
    <row r="91" spans="1:10" x14ac:dyDescent="0.25">
      <c r="A91" s="10" t="s">
        <v>27</v>
      </c>
      <c r="B91" s="17">
        <v>186</v>
      </c>
      <c r="C91" s="7"/>
      <c r="D91" s="7"/>
      <c r="E91" s="7"/>
      <c r="F91" s="7"/>
      <c r="G91" s="7"/>
      <c r="H91" s="7"/>
      <c r="I91" s="7"/>
      <c r="J91" s="7"/>
    </row>
    <row r="92" spans="1:10" x14ac:dyDescent="0.25">
      <c r="A92" s="10" t="s">
        <v>24</v>
      </c>
      <c r="B92" s="17">
        <v>163</v>
      </c>
      <c r="C92" s="7"/>
      <c r="D92" s="7"/>
      <c r="E92" s="7"/>
      <c r="F92" s="7"/>
      <c r="G92" s="7"/>
      <c r="H92" s="7"/>
      <c r="I92" s="7"/>
      <c r="J92" s="7"/>
    </row>
    <row r="93" spans="1:10" x14ac:dyDescent="0.25">
      <c r="A93" s="10" t="s">
        <v>29</v>
      </c>
      <c r="B93" s="17">
        <v>139</v>
      </c>
      <c r="C93" s="7"/>
      <c r="D93" s="7"/>
      <c r="E93" s="7"/>
      <c r="F93" s="7"/>
      <c r="G93" s="7"/>
      <c r="H93" s="7"/>
      <c r="I93" s="7"/>
      <c r="J93" s="7"/>
    </row>
    <row r="94" spans="1:10" x14ac:dyDescent="0.25">
      <c r="A94" s="10" t="s">
        <v>26</v>
      </c>
      <c r="B94" s="17">
        <v>122</v>
      </c>
      <c r="C94" s="7"/>
      <c r="D94" s="7"/>
      <c r="E94" s="7"/>
      <c r="F94" s="7"/>
      <c r="G94" s="7"/>
      <c r="H94" s="7"/>
      <c r="I94" s="7"/>
      <c r="J94" s="7"/>
    </row>
    <row r="95" spans="1:10" x14ac:dyDescent="0.25">
      <c r="A95" s="10" t="s">
        <v>31</v>
      </c>
      <c r="B95" s="2">
        <v>51</v>
      </c>
      <c r="C95" s="7"/>
      <c r="D95" s="7"/>
      <c r="E95" s="7"/>
      <c r="F95" s="7"/>
      <c r="G95" s="7"/>
      <c r="H95" s="7"/>
      <c r="I95" s="7"/>
      <c r="J95" s="7"/>
    </row>
    <row r="96" spans="1:10" x14ac:dyDescent="0.25">
      <c r="A96" s="41" t="s">
        <v>36</v>
      </c>
      <c r="B96" s="17">
        <v>44</v>
      </c>
      <c r="C96" s="7"/>
      <c r="D96" s="7"/>
      <c r="E96" s="7"/>
      <c r="F96" s="7"/>
      <c r="G96" s="7"/>
      <c r="H96" s="7"/>
      <c r="I96" s="7"/>
      <c r="J96" s="7"/>
    </row>
    <row r="97" spans="1:10" x14ac:dyDescent="0.25">
      <c r="A97" s="10" t="s">
        <v>34</v>
      </c>
      <c r="B97" s="17">
        <v>21</v>
      </c>
      <c r="C97" s="7"/>
      <c r="D97" s="7"/>
      <c r="E97" s="7"/>
      <c r="F97" s="7"/>
      <c r="G97" s="7"/>
      <c r="H97" s="7"/>
      <c r="I97" s="7"/>
      <c r="J97" s="7"/>
    </row>
    <row r="98" spans="1:10" x14ac:dyDescent="0.25">
      <c r="A98" s="10" t="s">
        <v>32</v>
      </c>
      <c r="B98" s="25">
        <v>15</v>
      </c>
      <c r="C98" s="7"/>
      <c r="D98" s="7"/>
      <c r="E98" s="7"/>
      <c r="F98" s="7"/>
      <c r="G98" s="7"/>
      <c r="H98" s="7"/>
      <c r="I98" s="7"/>
      <c r="J98" s="7"/>
    </row>
    <row r="99" spans="1:10" x14ac:dyDescent="0.25">
      <c r="A99" s="41" t="s">
        <v>33</v>
      </c>
      <c r="B99" s="52">
        <v>8</v>
      </c>
      <c r="C99" s="7"/>
      <c r="D99" s="7"/>
      <c r="E99" s="7"/>
      <c r="F99" s="7"/>
      <c r="G99" s="7"/>
      <c r="H99" s="7"/>
      <c r="I99" s="7"/>
      <c r="J99" s="7"/>
    </row>
    <row r="100" spans="1:10" x14ac:dyDescent="0.25">
      <c r="A100" s="41" t="s">
        <v>35</v>
      </c>
      <c r="B100" s="17">
        <v>8</v>
      </c>
      <c r="C100" s="7"/>
      <c r="D100" s="7"/>
      <c r="E100" s="7"/>
      <c r="F100" s="7"/>
      <c r="G100" s="7"/>
      <c r="H100" s="7"/>
      <c r="I100" s="7"/>
      <c r="J100" s="7"/>
    </row>
    <row r="101" spans="1:10" x14ac:dyDescent="0.25">
      <c r="A101" s="41" t="s">
        <v>78</v>
      </c>
      <c r="B101" s="17">
        <v>6</v>
      </c>
      <c r="C101" s="7"/>
      <c r="D101" s="7"/>
      <c r="E101" s="7"/>
      <c r="F101" s="7"/>
      <c r="G101" s="7"/>
      <c r="H101" s="7"/>
      <c r="I101" s="7"/>
      <c r="J101" s="7"/>
    </row>
    <row r="102" spans="1:10" ht="19.5" customHeight="1" thickBot="1" x14ac:dyDescent="0.3">
      <c r="A102" s="26" t="s">
        <v>53</v>
      </c>
      <c r="B102" s="19">
        <v>3</v>
      </c>
      <c r="C102" s="7"/>
      <c r="D102" s="7"/>
      <c r="E102" s="7"/>
      <c r="F102" s="7"/>
      <c r="G102" s="7"/>
      <c r="H102" s="7"/>
      <c r="I102" s="7"/>
      <c r="J102" s="7"/>
    </row>
    <row r="103" spans="1:10" ht="15.75" thickTop="1" x14ac:dyDescent="0.25">
      <c r="A103" s="164" t="s">
        <v>37</v>
      </c>
      <c r="B103" s="164"/>
      <c r="C103" s="7"/>
      <c r="D103" s="7"/>
      <c r="E103" s="7"/>
      <c r="F103" s="7"/>
      <c r="G103" s="7"/>
      <c r="H103" s="7"/>
      <c r="I103" s="7"/>
      <c r="J103" s="7"/>
    </row>
    <row r="104" spans="1:10" x14ac:dyDescent="0.25">
      <c r="C104" s="7"/>
      <c r="D104" s="7"/>
      <c r="E104" s="7"/>
      <c r="F104" s="7"/>
      <c r="G104" s="7"/>
      <c r="H104" s="7"/>
      <c r="I104" s="7"/>
      <c r="J104" s="7"/>
    </row>
    <row r="105" spans="1:10" x14ac:dyDescent="0.25">
      <c r="A105" s="8"/>
      <c r="B105" s="7"/>
      <c r="C105" s="7"/>
      <c r="D105" s="7"/>
      <c r="E105" s="7"/>
      <c r="F105" s="7"/>
      <c r="G105" s="7"/>
      <c r="H105" s="7"/>
      <c r="I105" s="7"/>
    </row>
    <row r="106" spans="1:10" x14ac:dyDescent="0.25">
      <c r="A106" s="8" t="s">
        <v>94</v>
      </c>
      <c r="B106" s="7"/>
      <c r="C106" s="7"/>
      <c r="D106" s="7"/>
      <c r="E106" s="7"/>
      <c r="F106" s="7"/>
      <c r="G106" s="7"/>
      <c r="H106" s="7"/>
      <c r="I106" s="7"/>
    </row>
    <row r="107" spans="1:10" ht="15.75" customHeight="1" thickBot="1" x14ac:dyDescent="0.3">
      <c r="A107" s="127" t="s">
        <v>95</v>
      </c>
      <c r="B107" s="127"/>
      <c r="C107" s="127"/>
      <c r="D107" s="7"/>
      <c r="E107" s="7"/>
      <c r="F107" s="7"/>
      <c r="G107" s="7"/>
      <c r="H107" s="7"/>
      <c r="I107" s="7"/>
    </row>
    <row r="108" spans="1:10" ht="15.75" thickTop="1" x14ac:dyDescent="0.25">
      <c r="A108" s="47" t="s">
        <v>38</v>
      </c>
      <c r="B108" s="148" t="s">
        <v>7</v>
      </c>
      <c r="C108" s="149"/>
      <c r="D108" s="7"/>
      <c r="E108" s="7"/>
      <c r="F108" s="7"/>
      <c r="G108" s="7"/>
      <c r="H108" s="7"/>
      <c r="I108" s="7"/>
    </row>
    <row r="109" spans="1:10" x14ac:dyDescent="0.25">
      <c r="A109" s="28" t="s">
        <v>18</v>
      </c>
      <c r="B109" s="150">
        <f>SUM(B110:C116)</f>
        <v>1714</v>
      </c>
      <c r="C109" s="151"/>
      <c r="D109" s="7"/>
      <c r="E109" s="7"/>
      <c r="F109" s="7"/>
      <c r="G109" s="7"/>
      <c r="H109" s="7"/>
      <c r="I109" s="7"/>
    </row>
    <row r="110" spans="1:10" x14ac:dyDescent="0.25">
      <c r="A110" s="29" t="s">
        <v>13</v>
      </c>
      <c r="B110" s="125">
        <v>905</v>
      </c>
      <c r="C110" s="126"/>
      <c r="D110" s="7"/>
      <c r="E110" s="7"/>
      <c r="F110" s="7"/>
      <c r="G110" s="7"/>
      <c r="H110" s="7"/>
      <c r="I110" s="7"/>
    </row>
    <row r="111" spans="1:10" x14ac:dyDescent="0.25">
      <c r="A111" s="30" t="s">
        <v>14</v>
      </c>
      <c r="B111" s="146">
        <v>178</v>
      </c>
      <c r="C111" s="147"/>
      <c r="D111" s="7"/>
      <c r="E111" s="7"/>
      <c r="F111" s="7"/>
      <c r="G111" s="7"/>
      <c r="H111" s="7"/>
      <c r="I111" s="7"/>
    </row>
    <row r="112" spans="1:10" x14ac:dyDescent="0.25">
      <c r="A112" s="29" t="s">
        <v>52</v>
      </c>
      <c r="B112" s="125">
        <v>175</v>
      </c>
      <c r="C112" s="126"/>
      <c r="D112" s="7"/>
      <c r="E112" s="7"/>
      <c r="F112" s="7"/>
      <c r="G112" s="7"/>
      <c r="H112" s="7"/>
      <c r="I112" s="7"/>
    </row>
    <row r="113" spans="1:10" x14ac:dyDescent="0.25">
      <c r="A113" s="42" t="s">
        <v>39</v>
      </c>
      <c r="B113" s="125">
        <v>152</v>
      </c>
      <c r="C113" s="126"/>
      <c r="D113" s="7"/>
      <c r="E113" s="7"/>
      <c r="F113" s="7"/>
      <c r="G113" s="7"/>
      <c r="H113" s="7"/>
      <c r="I113" s="7"/>
    </row>
    <row r="114" spans="1:10" x14ac:dyDescent="0.25">
      <c r="A114" s="29" t="s">
        <v>15</v>
      </c>
      <c r="B114" s="125">
        <v>128</v>
      </c>
      <c r="C114" s="126"/>
      <c r="D114" s="7"/>
      <c r="E114" s="7"/>
      <c r="F114" s="7"/>
      <c r="G114" s="7"/>
      <c r="H114" s="7"/>
      <c r="I114" s="7"/>
    </row>
    <row r="115" spans="1:10" x14ac:dyDescent="0.25">
      <c r="A115" s="29" t="s">
        <v>54</v>
      </c>
      <c r="B115" s="125">
        <v>95</v>
      </c>
      <c r="C115" s="126"/>
      <c r="D115" s="7"/>
      <c r="E115" s="7"/>
      <c r="F115" s="7"/>
      <c r="G115" s="7"/>
      <c r="H115" s="7"/>
      <c r="I115" s="7"/>
    </row>
    <row r="116" spans="1:10" ht="12.75" customHeight="1" thickBot="1" x14ac:dyDescent="0.3">
      <c r="A116" s="40" t="s">
        <v>57</v>
      </c>
      <c r="B116" s="166">
        <v>81</v>
      </c>
      <c r="C116" s="167"/>
      <c r="D116" s="7"/>
      <c r="E116" s="7"/>
      <c r="F116" s="7"/>
      <c r="G116" s="7"/>
      <c r="H116" s="7"/>
      <c r="I116" s="7"/>
    </row>
    <row r="117" spans="1:10" ht="12.75" customHeight="1" thickTop="1" x14ac:dyDescent="0.25">
      <c r="A117" s="168" t="s">
        <v>4</v>
      </c>
      <c r="B117" s="168"/>
      <c r="C117" s="55"/>
      <c r="D117" s="7"/>
      <c r="E117" s="7"/>
      <c r="F117" s="7"/>
      <c r="G117" s="7"/>
      <c r="H117" s="7"/>
      <c r="I117" s="7"/>
    </row>
    <row r="118" spans="1:10" ht="20.25" customHeight="1" x14ac:dyDescent="0.25">
      <c r="A118" s="59" t="s">
        <v>75</v>
      </c>
      <c r="C118" s="7"/>
      <c r="D118" s="7"/>
      <c r="E118" s="7"/>
      <c r="F118" s="7"/>
      <c r="G118" s="7"/>
      <c r="H118" s="7"/>
      <c r="I118" s="7"/>
    </row>
    <row r="119" spans="1:10" s="1" customFormat="1" ht="15" customHeight="1" x14ac:dyDescent="0.25">
      <c r="A119" s="165" t="s">
        <v>161</v>
      </c>
      <c r="B119" s="165"/>
      <c r="C119" s="165"/>
      <c r="D119" s="165"/>
      <c r="E119" s="165"/>
      <c r="F119" s="165"/>
      <c r="G119" s="165"/>
      <c r="H119" s="165"/>
      <c r="I119" s="165"/>
      <c r="J119" s="165"/>
    </row>
    <row r="120" spans="1:10" s="1" customFormat="1" ht="15.75" customHeight="1" x14ac:dyDescent="0.25">
      <c r="A120" s="165"/>
      <c r="B120" s="165"/>
      <c r="C120" s="165"/>
      <c r="D120" s="165"/>
      <c r="E120" s="165"/>
      <c r="F120" s="165"/>
      <c r="G120" s="165"/>
      <c r="H120" s="165"/>
      <c r="I120" s="165"/>
      <c r="J120" s="165"/>
    </row>
    <row r="121" spans="1:10" s="1" customFormat="1" ht="15" customHeight="1" x14ac:dyDescent="0.25">
      <c r="A121" s="152" t="s">
        <v>63</v>
      </c>
      <c r="B121" s="153"/>
      <c r="C121" s="156" t="s">
        <v>64</v>
      </c>
      <c r="D121" s="152"/>
      <c r="E121" s="153"/>
      <c r="F121" s="160" t="s">
        <v>65</v>
      </c>
      <c r="G121" s="161"/>
      <c r="H121" s="156" t="s">
        <v>66</v>
      </c>
      <c r="I121" s="152"/>
      <c r="J121" s="54"/>
    </row>
    <row r="122" spans="1:10" s="1" customFormat="1" x14ac:dyDescent="0.25">
      <c r="A122" s="154"/>
      <c r="B122" s="155"/>
      <c r="C122" s="157"/>
      <c r="D122" s="158"/>
      <c r="E122" s="159"/>
      <c r="F122" s="162"/>
      <c r="G122" s="163"/>
      <c r="H122" s="157"/>
      <c r="I122" s="158"/>
    </row>
    <row r="123" spans="1:10" s="1" customFormat="1" ht="75" customHeight="1" x14ac:dyDescent="0.25">
      <c r="A123" s="105" t="s">
        <v>67</v>
      </c>
      <c r="B123" s="106"/>
      <c r="C123" s="119" t="s">
        <v>97</v>
      </c>
      <c r="D123" s="120"/>
      <c r="E123" s="121"/>
      <c r="F123" s="119" t="s">
        <v>98</v>
      </c>
      <c r="G123" s="121"/>
      <c r="H123" s="122">
        <v>182</v>
      </c>
      <c r="I123" s="123"/>
    </row>
    <row r="124" spans="1:10" s="1" customFormat="1" ht="70.5" customHeight="1" x14ac:dyDescent="0.25">
      <c r="A124" s="105"/>
      <c r="B124" s="106"/>
      <c r="C124" s="128" t="s">
        <v>79</v>
      </c>
      <c r="D124" s="129"/>
      <c r="E124" s="130"/>
      <c r="F124" s="119" t="s">
        <v>81</v>
      </c>
      <c r="G124" s="121"/>
      <c r="H124" s="122">
        <v>244</v>
      </c>
      <c r="I124" s="123"/>
      <c r="J124" s="48"/>
    </row>
    <row r="125" spans="1:10" s="1" customFormat="1" ht="60.75" customHeight="1" x14ac:dyDescent="0.25">
      <c r="A125" s="105"/>
      <c r="B125" s="106"/>
      <c r="C125" s="131"/>
      <c r="D125" s="132"/>
      <c r="E125" s="133"/>
      <c r="F125" s="119" t="s">
        <v>99</v>
      </c>
      <c r="G125" s="121"/>
      <c r="H125" s="122">
        <v>42</v>
      </c>
      <c r="I125" s="123"/>
      <c r="J125" s="48"/>
    </row>
    <row r="126" spans="1:10" s="1" customFormat="1" ht="33" customHeight="1" x14ac:dyDescent="0.25">
      <c r="A126" s="105"/>
      <c r="B126" s="106"/>
      <c r="C126" s="119" t="s">
        <v>100</v>
      </c>
      <c r="D126" s="120"/>
      <c r="E126" s="121"/>
      <c r="F126" s="119" t="s">
        <v>101</v>
      </c>
      <c r="G126" s="121"/>
      <c r="H126" s="122">
        <v>20</v>
      </c>
      <c r="I126" s="123"/>
      <c r="J126" s="48"/>
    </row>
    <row r="127" spans="1:10" s="1" customFormat="1" ht="38.25" customHeight="1" x14ac:dyDescent="0.25">
      <c r="A127" s="105"/>
      <c r="B127" s="106"/>
      <c r="C127" s="128" t="s">
        <v>102</v>
      </c>
      <c r="D127" s="129"/>
      <c r="E127" s="130"/>
      <c r="F127" s="119" t="s">
        <v>103</v>
      </c>
      <c r="G127" s="121"/>
      <c r="H127" s="122">
        <v>26</v>
      </c>
      <c r="I127" s="123"/>
      <c r="J127" s="48"/>
    </row>
    <row r="128" spans="1:10" s="1" customFormat="1" ht="28.5" customHeight="1" x14ac:dyDescent="0.25">
      <c r="A128" s="105"/>
      <c r="B128" s="106"/>
      <c r="C128" s="134"/>
      <c r="D128" s="135"/>
      <c r="E128" s="136"/>
      <c r="F128" s="119" t="s">
        <v>104</v>
      </c>
      <c r="G128" s="121"/>
      <c r="H128" s="122">
        <v>36</v>
      </c>
      <c r="I128" s="123"/>
      <c r="J128" s="48"/>
    </row>
    <row r="129" spans="1:10" s="1" customFormat="1" ht="44.25" customHeight="1" x14ac:dyDescent="0.25">
      <c r="A129" s="105"/>
      <c r="B129" s="106"/>
      <c r="C129" s="131"/>
      <c r="D129" s="132"/>
      <c r="E129" s="133"/>
      <c r="F129" s="81" t="s">
        <v>105</v>
      </c>
      <c r="G129" s="124"/>
      <c r="H129" s="81">
        <v>30</v>
      </c>
      <c r="I129" s="82"/>
      <c r="J129" s="48"/>
    </row>
    <row r="130" spans="1:10" s="1" customFormat="1" ht="45.75" customHeight="1" x14ac:dyDescent="0.25">
      <c r="A130" s="105"/>
      <c r="B130" s="106"/>
      <c r="C130" s="87" t="s">
        <v>106</v>
      </c>
      <c r="D130" s="88"/>
      <c r="E130" s="89"/>
      <c r="F130" s="81" t="s">
        <v>107</v>
      </c>
      <c r="G130" s="124"/>
      <c r="H130" s="82">
        <v>40</v>
      </c>
      <c r="I130" s="82"/>
      <c r="J130" s="48"/>
    </row>
    <row r="131" spans="1:10" s="1" customFormat="1" ht="22.5" customHeight="1" x14ac:dyDescent="0.25">
      <c r="A131" s="105"/>
      <c r="B131" s="106"/>
      <c r="C131" s="93"/>
      <c r="D131" s="94"/>
      <c r="E131" s="95"/>
      <c r="F131" s="78" t="s">
        <v>108</v>
      </c>
      <c r="G131" s="80"/>
      <c r="H131" s="122">
        <v>49</v>
      </c>
      <c r="I131" s="123"/>
      <c r="J131" s="48"/>
    </row>
    <row r="132" spans="1:10" s="1" customFormat="1" ht="18" customHeight="1" x14ac:dyDescent="0.25">
      <c r="A132" s="97" t="s">
        <v>68</v>
      </c>
      <c r="B132" s="98"/>
      <c r="C132" s="87" t="s">
        <v>109</v>
      </c>
      <c r="D132" s="88"/>
      <c r="E132" s="89"/>
      <c r="F132" s="85" t="s">
        <v>110</v>
      </c>
      <c r="G132" s="85"/>
      <c r="H132" s="101">
        <v>4</v>
      </c>
      <c r="I132" s="102"/>
      <c r="J132" s="48"/>
    </row>
    <row r="133" spans="1:10" s="1" customFormat="1" ht="39.75" customHeight="1" x14ac:dyDescent="0.25">
      <c r="A133" s="99"/>
      <c r="B133" s="100"/>
      <c r="C133" s="93"/>
      <c r="D133" s="94"/>
      <c r="E133" s="95"/>
      <c r="F133" s="85"/>
      <c r="G133" s="85"/>
      <c r="H133" s="103"/>
      <c r="I133" s="104"/>
      <c r="J133" s="48"/>
    </row>
    <row r="134" spans="1:10" s="1" customFormat="1" ht="41.25" customHeight="1" x14ac:dyDescent="0.25">
      <c r="A134" s="76" t="s">
        <v>69</v>
      </c>
      <c r="B134" s="77"/>
      <c r="C134" s="109" t="s">
        <v>111</v>
      </c>
      <c r="D134" s="109"/>
      <c r="E134" s="109"/>
      <c r="F134" s="87" t="s">
        <v>112</v>
      </c>
      <c r="G134" s="89"/>
      <c r="H134" s="81">
        <v>63</v>
      </c>
      <c r="I134" s="82"/>
      <c r="J134" s="48"/>
    </row>
    <row r="135" spans="1:10" s="1" customFormat="1" ht="30.75" customHeight="1" x14ac:dyDescent="0.25">
      <c r="A135" s="105"/>
      <c r="B135" s="106"/>
      <c r="C135" s="110" t="s">
        <v>113</v>
      </c>
      <c r="D135" s="111"/>
      <c r="E135" s="112"/>
      <c r="F135" s="78" t="s">
        <v>114</v>
      </c>
      <c r="G135" s="80"/>
      <c r="H135" s="81">
        <v>4</v>
      </c>
      <c r="I135" s="82"/>
      <c r="J135" s="48"/>
    </row>
    <row r="136" spans="1:10" s="1" customFormat="1" ht="60.75" customHeight="1" x14ac:dyDescent="0.25">
      <c r="A136" s="105"/>
      <c r="B136" s="106"/>
      <c r="C136" s="113"/>
      <c r="D136" s="114"/>
      <c r="E136" s="115"/>
      <c r="F136" s="78" t="s">
        <v>115</v>
      </c>
      <c r="G136" s="80"/>
      <c r="H136" s="81">
        <v>49</v>
      </c>
      <c r="I136" s="82"/>
      <c r="J136" s="48"/>
    </row>
    <row r="137" spans="1:10" s="1" customFormat="1" ht="40.5" customHeight="1" x14ac:dyDescent="0.25">
      <c r="A137" s="105"/>
      <c r="B137" s="106"/>
      <c r="C137" s="113"/>
      <c r="D137" s="114"/>
      <c r="E137" s="115"/>
      <c r="F137" s="78" t="s">
        <v>116</v>
      </c>
      <c r="G137" s="80"/>
      <c r="H137" s="81">
        <v>100</v>
      </c>
      <c r="I137" s="82"/>
      <c r="J137" s="48"/>
    </row>
    <row r="138" spans="1:10" s="1" customFormat="1" ht="49.5" customHeight="1" x14ac:dyDescent="0.25">
      <c r="A138" s="105"/>
      <c r="B138" s="106"/>
      <c r="C138" s="113"/>
      <c r="D138" s="114"/>
      <c r="E138" s="115"/>
      <c r="F138" s="78" t="s">
        <v>117</v>
      </c>
      <c r="G138" s="80"/>
      <c r="H138" s="81">
        <v>100</v>
      </c>
      <c r="I138" s="82"/>
      <c r="J138" s="48"/>
    </row>
    <row r="139" spans="1:10" s="1" customFormat="1" ht="45.75" customHeight="1" x14ac:dyDescent="0.25">
      <c r="A139" s="105"/>
      <c r="B139" s="106"/>
      <c r="C139" s="113"/>
      <c r="D139" s="114"/>
      <c r="E139" s="115"/>
      <c r="F139" s="119" t="s">
        <v>118</v>
      </c>
      <c r="G139" s="121"/>
      <c r="H139" s="81">
        <v>100</v>
      </c>
      <c r="I139" s="82"/>
      <c r="J139" s="48"/>
    </row>
    <row r="140" spans="1:10" s="1" customFormat="1" ht="42" customHeight="1" x14ac:dyDescent="0.25">
      <c r="A140" s="105"/>
      <c r="B140" s="106"/>
      <c r="C140" s="113"/>
      <c r="D140" s="114"/>
      <c r="E140" s="115"/>
      <c r="F140" s="119" t="s">
        <v>119</v>
      </c>
      <c r="G140" s="121"/>
      <c r="H140" s="81">
        <v>31</v>
      </c>
      <c r="I140" s="82"/>
      <c r="J140" s="48"/>
    </row>
    <row r="141" spans="1:10" s="1" customFormat="1" ht="30.75" customHeight="1" x14ac:dyDescent="0.25">
      <c r="A141" s="105"/>
      <c r="B141" s="106"/>
      <c r="C141" s="113"/>
      <c r="D141" s="114"/>
      <c r="E141" s="115"/>
      <c r="F141" s="119" t="s">
        <v>120</v>
      </c>
      <c r="G141" s="121"/>
      <c r="H141" s="122">
        <v>100</v>
      </c>
      <c r="I141" s="123"/>
      <c r="J141" s="48"/>
    </row>
    <row r="142" spans="1:10" s="1" customFormat="1" ht="39.75" customHeight="1" x14ac:dyDescent="0.25">
      <c r="A142" s="105"/>
      <c r="B142" s="106"/>
      <c r="C142" s="113"/>
      <c r="D142" s="114"/>
      <c r="E142" s="115"/>
      <c r="F142" s="119" t="s">
        <v>121</v>
      </c>
      <c r="G142" s="121"/>
      <c r="H142" s="122">
        <v>180</v>
      </c>
      <c r="I142" s="123"/>
    </row>
    <row r="143" spans="1:10" s="1" customFormat="1" ht="42" customHeight="1" x14ac:dyDescent="0.25">
      <c r="A143" s="105"/>
      <c r="B143" s="106"/>
      <c r="C143" s="113"/>
      <c r="D143" s="114"/>
      <c r="E143" s="115"/>
      <c r="F143" s="119" t="s">
        <v>122</v>
      </c>
      <c r="G143" s="121"/>
      <c r="H143" s="122">
        <v>28</v>
      </c>
      <c r="I143" s="123"/>
    </row>
    <row r="144" spans="1:10" s="1" customFormat="1" ht="34.5" customHeight="1" x14ac:dyDescent="0.25">
      <c r="A144" s="105"/>
      <c r="B144" s="106"/>
      <c r="C144" s="116"/>
      <c r="D144" s="117"/>
      <c r="E144" s="118"/>
      <c r="F144" s="119" t="s">
        <v>123</v>
      </c>
      <c r="G144" s="121"/>
      <c r="H144" s="122">
        <v>27</v>
      </c>
      <c r="I144" s="123"/>
    </row>
    <row r="145" spans="1:10" s="1" customFormat="1" ht="45" customHeight="1" x14ac:dyDescent="0.25">
      <c r="A145" s="105"/>
      <c r="B145" s="106"/>
      <c r="C145" s="110" t="s">
        <v>82</v>
      </c>
      <c r="D145" s="111"/>
      <c r="E145" s="112"/>
      <c r="F145" s="78" t="s">
        <v>114</v>
      </c>
      <c r="G145" s="80"/>
      <c r="H145" s="122">
        <v>4</v>
      </c>
      <c r="I145" s="123"/>
    </row>
    <row r="146" spans="1:10" s="1" customFormat="1" ht="30" customHeight="1" x14ac:dyDescent="0.25">
      <c r="A146" s="105"/>
      <c r="B146" s="106"/>
      <c r="C146" s="113"/>
      <c r="D146" s="114"/>
      <c r="E146" s="115"/>
      <c r="F146" s="78" t="s">
        <v>115</v>
      </c>
      <c r="G146" s="80"/>
      <c r="H146" s="122">
        <v>47</v>
      </c>
      <c r="I146" s="123"/>
    </row>
    <row r="147" spans="1:10" s="1" customFormat="1" ht="43.5" customHeight="1" x14ac:dyDescent="0.25">
      <c r="A147" s="105"/>
      <c r="B147" s="106"/>
      <c r="C147" s="113"/>
      <c r="D147" s="114"/>
      <c r="E147" s="115"/>
      <c r="F147" s="78" t="s">
        <v>124</v>
      </c>
      <c r="G147" s="80"/>
      <c r="H147" s="122">
        <v>20</v>
      </c>
      <c r="I147" s="123"/>
    </row>
    <row r="148" spans="1:10" s="1" customFormat="1" ht="47.25" customHeight="1" x14ac:dyDescent="0.25">
      <c r="A148" s="105"/>
      <c r="B148" s="106"/>
      <c r="C148" s="113"/>
      <c r="D148" s="114"/>
      <c r="E148" s="115"/>
      <c r="F148" s="78" t="s">
        <v>116</v>
      </c>
      <c r="G148" s="80"/>
      <c r="H148" s="81">
        <v>100</v>
      </c>
      <c r="I148" s="82"/>
    </row>
    <row r="149" spans="1:10" s="1" customFormat="1" ht="36" customHeight="1" x14ac:dyDescent="0.25">
      <c r="A149" s="105"/>
      <c r="B149" s="106"/>
      <c r="C149" s="113"/>
      <c r="D149" s="114"/>
      <c r="E149" s="115"/>
      <c r="F149" s="78" t="s">
        <v>117</v>
      </c>
      <c r="G149" s="80"/>
      <c r="H149" s="81">
        <v>100</v>
      </c>
      <c r="I149" s="82"/>
    </row>
    <row r="150" spans="1:10" s="1" customFormat="1" ht="30" customHeight="1" x14ac:dyDescent="0.25">
      <c r="A150" s="105"/>
      <c r="B150" s="106"/>
      <c r="C150" s="113"/>
      <c r="D150" s="114"/>
      <c r="E150" s="115"/>
      <c r="F150" s="119" t="s">
        <v>118</v>
      </c>
      <c r="G150" s="121"/>
      <c r="H150" s="81">
        <v>100</v>
      </c>
      <c r="I150" s="82"/>
    </row>
    <row r="151" spans="1:10" s="1" customFormat="1" ht="41.25" customHeight="1" x14ac:dyDescent="0.25">
      <c r="A151" s="105"/>
      <c r="B151" s="106"/>
      <c r="C151" s="113"/>
      <c r="D151" s="114"/>
      <c r="E151" s="115"/>
      <c r="F151" s="119" t="s">
        <v>120</v>
      </c>
      <c r="G151" s="121"/>
      <c r="H151" s="122">
        <v>100</v>
      </c>
      <c r="I151" s="123"/>
    </row>
    <row r="152" spans="1:10" ht="39.75" customHeight="1" x14ac:dyDescent="0.25">
      <c r="A152" s="105"/>
      <c r="B152" s="106"/>
      <c r="C152" s="113"/>
      <c r="D152" s="114"/>
      <c r="E152" s="115"/>
      <c r="F152" s="119" t="s">
        <v>125</v>
      </c>
      <c r="G152" s="121"/>
      <c r="H152" s="122">
        <v>50</v>
      </c>
      <c r="I152" s="123"/>
      <c r="J152" s="1"/>
    </row>
    <row r="153" spans="1:10" ht="37.5" customHeight="1" x14ac:dyDescent="0.25">
      <c r="A153" s="105"/>
      <c r="B153" s="106"/>
      <c r="C153" s="113"/>
      <c r="D153" s="114"/>
      <c r="E153" s="115"/>
      <c r="F153" s="119" t="s">
        <v>126</v>
      </c>
      <c r="G153" s="121"/>
      <c r="H153" s="122">
        <v>400</v>
      </c>
      <c r="I153" s="123"/>
      <c r="J153" s="1"/>
    </row>
    <row r="154" spans="1:10" ht="48" customHeight="1" x14ac:dyDescent="0.25">
      <c r="A154" s="105"/>
      <c r="B154" s="106"/>
      <c r="C154" s="116"/>
      <c r="D154" s="117"/>
      <c r="E154" s="118"/>
      <c r="F154" s="119" t="s">
        <v>127</v>
      </c>
      <c r="G154" s="121"/>
      <c r="H154" s="122">
        <v>100</v>
      </c>
      <c r="I154" s="123"/>
      <c r="J154" s="1"/>
    </row>
    <row r="155" spans="1:10" ht="27.75" customHeight="1" x14ac:dyDescent="0.25">
      <c r="A155" s="107"/>
      <c r="B155" s="108"/>
      <c r="C155" s="119" t="s">
        <v>128</v>
      </c>
      <c r="D155" s="120"/>
      <c r="E155" s="121"/>
      <c r="F155" s="78" t="s">
        <v>129</v>
      </c>
      <c r="G155" s="80"/>
      <c r="H155" s="122">
        <v>3</v>
      </c>
      <c r="I155" s="123"/>
      <c r="J155" s="1"/>
    </row>
    <row r="156" spans="1:10" ht="45.75" customHeight="1" x14ac:dyDescent="0.25">
      <c r="A156" s="76" t="s">
        <v>70</v>
      </c>
      <c r="B156" s="77"/>
      <c r="C156" s="78" t="s">
        <v>130</v>
      </c>
      <c r="D156" s="79"/>
      <c r="E156" s="80"/>
      <c r="F156" s="78" t="s">
        <v>131</v>
      </c>
      <c r="G156" s="80"/>
      <c r="H156" s="81">
        <v>36</v>
      </c>
      <c r="I156" s="82"/>
      <c r="J156" s="1"/>
    </row>
    <row r="157" spans="1:10" ht="36" customHeight="1" x14ac:dyDescent="0.25">
      <c r="A157" s="105"/>
      <c r="B157" s="106"/>
      <c r="C157" s="87" t="s">
        <v>132</v>
      </c>
      <c r="D157" s="88"/>
      <c r="E157" s="89"/>
      <c r="F157" s="78" t="s">
        <v>133</v>
      </c>
      <c r="G157" s="80"/>
      <c r="H157" s="81">
        <v>30</v>
      </c>
      <c r="I157" s="82"/>
      <c r="J157" s="1"/>
    </row>
    <row r="158" spans="1:10" ht="24" customHeight="1" x14ac:dyDescent="0.25">
      <c r="A158" s="105"/>
      <c r="B158" s="106"/>
      <c r="C158" s="61"/>
      <c r="D158" s="62"/>
      <c r="E158" s="63"/>
      <c r="F158" s="78" t="s">
        <v>134</v>
      </c>
      <c r="G158" s="80"/>
      <c r="H158" s="81">
        <v>80</v>
      </c>
      <c r="I158" s="82"/>
      <c r="J158" s="1"/>
    </row>
    <row r="159" spans="1:10" ht="32.25" customHeight="1" x14ac:dyDescent="0.25">
      <c r="A159" s="105"/>
      <c r="B159" s="106"/>
      <c r="C159" s="78" t="s">
        <v>135</v>
      </c>
      <c r="D159" s="79"/>
      <c r="E159" s="80"/>
      <c r="F159" s="78" t="s">
        <v>136</v>
      </c>
      <c r="G159" s="80"/>
      <c r="H159" s="81">
        <v>18</v>
      </c>
      <c r="I159" s="82"/>
      <c r="J159" s="1"/>
    </row>
    <row r="160" spans="1:10" ht="18" customHeight="1" x14ac:dyDescent="0.25">
      <c r="A160" s="105"/>
      <c r="B160" s="106"/>
      <c r="C160" s="78" t="s">
        <v>130</v>
      </c>
      <c r="D160" s="79"/>
      <c r="E160" s="80"/>
      <c r="F160" s="78" t="s">
        <v>137</v>
      </c>
      <c r="G160" s="80"/>
      <c r="H160" s="81">
        <v>83</v>
      </c>
      <c r="I160" s="82"/>
      <c r="J160" s="1"/>
    </row>
    <row r="161" spans="1:10" x14ac:dyDescent="0.25">
      <c r="A161" s="105"/>
      <c r="B161" s="106"/>
      <c r="C161" s="78" t="s">
        <v>138</v>
      </c>
      <c r="D161" s="79"/>
      <c r="E161" s="80"/>
      <c r="F161" s="78" t="s">
        <v>139</v>
      </c>
      <c r="G161" s="80"/>
      <c r="H161" s="81">
        <v>41</v>
      </c>
      <c r="I161" s="82"/>
      <c r="J161" s="1"/>
    </row>
    <row r="162" spans="1:10" ht="25.5" customHeight="1" x14ac:dyDescent="0.25">
      <c r="A162" s="105"/>
      <c r="B162" s="106"/>
      <c r="C162" s="78" t="s">
        <v>140</v>
      </c>
      <c r="D162" s="79"/>
      <c r="E162" s="80"/>
      <c r="F162" s="78" t="s">
        <v>141</v>
      </c>
      <c r="G162" s="80"/>
      <c r="H162" s="81">
        <v>142</v>
      </c>
      <c r="I162" s="82"/>
      <c r="J162" s="1"/>
    </row>
    <row r="163" spans="1:10" ht="20.25" customHeight="1" x14ac:dyDescent="0.25">
      <c r="A163" s="105"/>
      <c r="B163" s="106"/>
      <c r="C163" s="78" t="s">
        <v>142</v>
      </c>
      <c r="D163" s="79"/>
      <c r="E163" s="80"/>
      <c r="F163" s="78" t="s">
        <v>143</v>
      </c>
      <c r="G163" s="80"/>
      <c r="H163" s="81">
        <v>122</v>
      </c>
      <c r="I163" s="82"/>
      <c r="J163" s="1"/>
    </row>
    <row r="164" spans="1:10" ht="27" customHeight="1" x14ac:dyDescent="0.25">
      <c r="A164" s="105"/>
      <c r="B164" s="106"/>
      <c r="C164" s="78" t="s">
        <v>144</v>
      </c>
      <c r="D164" s="79"/>
      <c r="E164" s="80"/>
      <c r="F164" s="78" t="s">
        <v>145</v>
      </c>
      <c r="G164" s="80"/>
      <c r="H164" s="81">
        <v>32</v>
      </c>
      <c r="I164" s="82"/>
    </row>
    <row r="165" spans="1:10" ht="39" customHeight="1" x14ac:dyDescent="0.25">
      <c r="A165" s="107"/>
      <c r="B165" s="108"/>
      <c r="C165" s="78" t="s">
        <v>146</v>
      </c>
      <c r="D165" s="79"/>
      <c r="E165" s="80"/>
      <c r="F165" s="78" t="s">
        <v>147</v>
      </c>
      <c r="G165" s="80"/>
      <c r="H165" s="81">
        <v>3</v>
      </c>
      <c r="I165" s="82"/>
    </row>
    <row r="166" spans="1:10" ht="43.5" customHeight="1" x14ac:dyDescent="0.25">
      <c r="A166" s="76" t="s">
        <v>71</v>
      </c>
      <c r="B166" s="77"/>
      <c r="C166" s="78" t="s">
        <v>72</v>
      </c>
      <c r="D166" s="79"/>
      <c r="E166" s="80"/>
      <c r="F166" s="78" t="s">
        <v>73</v>
      </c>
      <c r="G166" s="80"/>
      <c r="H166" s="81">
        <v>8</v>
      </c>
      <c r="I166" s="82"/>
    </row>
    <row r="167" spans="1:10" ht="24.75" customHeight="1" x14ac:dyDescent="0.25">
      <c r="A167" s="83" t="s">
        <v>74</v>
      </c>
      <c r="B167" s="84"/>
      <c r="C167" s="80" t="s">
        <v>148</v>
      </c>
      <c r="D167" s="85"/>
      <c r="E167" s="85"/>
      <c r="F167" s="80" t="s">
        <v>149</v>
      </c>
      <c r="G167" s="85"/>
      <c r="H167" s="86">
        <v>300</v>
      </c>
      <c r="I167" s="81"/>
    </row>
    <row r="168" spans="1:10" ht="31.5" customHeight="1" x14ac:dyDescent="0.25">
      <c r="A168" s="83"/>
      <c r="B168" s="84"/>
      <c r="C168" s="87" t="s">
        <v>150</v>
      </c>
      <c r="D168" s="88"/>
      <c r="E168" s="89"/>
      <c r="F168" s="85" t="s">
        <v>151</v>
      </c>
      <c r="G168" s="85"/>
      <c r="H168" s="96">
        <v>27</v>
      </c>
      <c r="I168" s="81"/>
    </row>
    <row r="169" spans="1:10" ht="28.5" customHeight="1" x14ac:dyDescent="0.25">
      <c r="A169" s="83"/>
      <c r="B169" s="84"/>
      <c r="C169" s="90"/>
      <c r="D169" s="91"/>
      <c r="E169" s="92"/>
      <c r="F169" s="78" t="s">
        <v>152</v>
      </c>
      <c r="G169" s="80"/>
      <c r="H169" s="81">
        <v>25</v>
      </c>
      <c r="I169" s="82"/>
    </row>
    <row r="170" spans="1:10" ht="39.75" customHeight="1" x14ac:dyDescent="0.25">
      <c r="A170" s="83"/>
      <c r="B170" s="84"/>
      <c r="C170" s="93"/>
      <c r="D170" s="94"/>
      <c r="E170" s="95"/>
      <c r="F170" s="78" t="s">
        <v>153</v>
      </c>
      <c r="G170" s="80"/>
      <c r="H170" s="81">
        <v>56</v>
      </c>
      <c r="I170" s="82"/>
    </row>
    <row r="171" spans="1:10" ht="30" customHeight="1" x14ac:dyDescent="0.25">
      <c r="A171" s="83"/>
      <c r="B171" s="84"/>
      <c r="C171" s="78" t="s">
        <v>154</v>
      </c>
      <c r="D171" s="79"/>
      <c r="E171" s="80"/>
      <c r="F171" s="78" t="s">
        <v>155</v>
      </c>
      <c r="G171" s="80"/>
      <c r="H171" s="81">
        <v>100</v>
      </c>
      <c r="I171" s="82"/>
    </row>
    <row r="172" spans="1:10" x14ac:dyDescent="0.25">
      <c r="A172" s="83"/>
      <c r="B172" s="84"/>
      <c r="C172" s="85" t="s">
        <v>156</v>
      </c>
      <c r="D172" s="85"/>
      <c r="E172" s="85"/>
      <c r="F172" s="85" t="s">
        <v>157</v>
      </c>
      <c r="G172" s="85"/>
      <c r="H172" s="96">
        <v>22</v>
      </c>
      <c r="I172" s="81"/>
    </row>
    <row r="173" spans="1:10" x14ac:dyDescent="0.25">
      <c r="A173" s="83"/>
      <c r="B173" s="84"/>
      <c r="C173" s="85"/>
      <c r="D173" s="85"/>
      <c r="E173" s="85"/>
      <c r="F173" s="85"/>
      <c r="G173" s="85"/>
      <c r="H173" s="96"/>
      <c r="I173" s="81"/>
    </row>
    <row r="174" spans="1:10" x14ac:dyDescent="0.25">
      <c r="A174" s="65" t="s">
        <v>158</v>
      </c>
      <c r="B174" s="66"/>
      <c r="C174" s="69" t="s">
        <v>159</v>
      </c>
      <c r="D174" s="69"/>
      <c r="E174" s="69"/>
      <c r="F174" s="70" t="s">
        <v>160</v>
      </c>
      <c r="G174" s="71"/>
      <c r="H174" s="74">
        <v>20</v>
      </c>
      <c r="I174" s="75"/>
    </row>
    <row r="175" spans="1:10" x14ac:dyDescent="0.25">
      <c r="A175" s="67"/>
      <c r="B175" s="68"/>
      <c r="C175" s="69"/>
      <c r="D175" s="69"/>
      <c r="E175" s="69"/>
      <c r="F175" s="72"/>
      <c r="G175" s="73"/>
      <c r="H175" s="74"/>
      <c r="I175" s="75"/>
    </row>
  </sheetData>
  <mergeCells count="160">
    <mergeCell ref="F153:G153"/>
    <mergeCell ref="H153:I153"/>
    <mergeCell ref="F151:G151"/>
    <mergeCell ref="H151:I151"/>
    <mergeCell ref="A119:J120"/>
    <mergeCell ref="B116:C116"/>
    <mergeCell ref="B115:C115"/>
    <mergeCell ref="B114:C114"/>
    <mergeCell ref="B113:C113"/>
    <mergeCell ref="F134:G134"/>
    <mergeCell ref="H134:I134"/>
    <mergeCell ref="F135:G135"/>
    <mergeCell ref="H135:I135"/>
    <mergeCell ref="H128:I128"/>
    <mergeCell ref="A117:B117"/>
    <mergeCell ref="F138:G138"/>
    <mergeCell ref="F146:G146"/>
    <mergeCell ref="H146:I146"/>
    <mergeCell ref="F147:G147"/>
    <mergeCell ref="H147:I147"/>
    <mergeCell ref="F148:G148"/>
    <mergeCell ref="H148:I148"/>
    <mergeCell ref="H142:I142"/>
    <mergeCell ref="F125:G125"/>
    <mergeCell ref="A82:B82"/>
    <mergeCell ref="B111:C111"/>
    <mergeCell ref="B108:C108"/>
    <mergeCell ref="B109:C109"/>
    <mergeCell ref="H127:I127"/>
    <mergeCell ref="F145:G145"/>
    <mergeCell ref="H145:I145"/>
    <mergeCell ref="F142:G142"/>
    <mergeCell ref="F136:G136"/>
    <mergeCell ref="A121:B122"/>
    <mergeCell ref="C121:E122"/>
    <mergeCell ref="F121:G122"/>
    <mergeCell ref="H121:I122"/>
    <mergeCell ref="F123:G123"/>
    <mergeCell ref="H123:I123"/>
    <mergeCell ref="H124:I124"/>
    <mergeCell ref="H125:I125"/>
    <mergeCell ref="H126:I126"/>
    <mergeCell ref="F129:G129"/>
    <mergeCell ref="H129:I129"/>
    <mergeCell ref="F128:G128"/>
    <mergeCell ref="A103:B103"/>
    <mergeCell ref="C126:E126"/>
    <mergeCell ref="F124:G124"/>
    <mergeCell ref="A5:H5"/>
    <mergeCell ref="A6:H6"/>
    <mergeCell ref="A76:B76"/>
    <mergeCell ref="A7:H11"/>
    <mergeCell ref="E28:I29"/>
    <mergeCell ref="A14:H15"/>
    <mergeCell ref="A16:B16"/>
    <mergeCell ref="A23:B23"/>
    <mergeCell ref="A12:B12"/>
    <mergeCell ref="A27:D28"/>
    <mergeCell ref="F126:G126"/>
    <mergeCell ref="F127:G127"/>
    <mergeCell ref="F130:G130"/>
    <mergeCell ref="H130:I130"/>
    <mergeCell ref="B112:C112"/>
    <mergeCell ref="B110:C110"/>
    <mergeCell ref="A107:C107"/>
    <mergeCell ref="A123:B131"/>
    <mergeCell ref="C123:E123"/>
    <mergeCell ref="C124:E125"/>
    <mergeCell ref="C127:E129"/>
    <mergeCell ref="C130:E131"/>
    <mergeCell ref="F131:G131"/>
    <mergeCell ref="H131:I131"/>
    <mergeCell ref="F137:G137"/>
    <mergeCell ref="H137:I137"/>
    <mergeCell ref="F143:G143"/>
    <mergeCell ref="H143:I143"/>
    <mergeCell ref="F144:G144"/>
    <mergeCell ref="H144:I144"/>
    <mergeCell ref="H138:I138"/>
    <mergeCell ref="F139:G139"/>
    <mergeCell ref="H139:I139"/>
    <mergeCell ref="F158:G158"/>
    <mergeCell ref="H158:I158"/>
    <mergeCell ref="C159:E159"/>
    <mergeCell ref="F159:G159"/>
    <mergeCell ref="H159:I159"/>
    <mergeCell ref="A156:B165"/>
    <mergeCell ref="C160:E160"/>
    <mergeCell ref="F160:G160"/>
    <mergeCell ref="H160:I160"/>
    <mergeCell ref="C161:E161"/>
    <mergeCell ref="F161:G161"/>
    <mergeCell ref="H161:I161"/>
    <mergeCell ref="C162:E162"/>
    <mergeCell ref="F162:G162"/>
    <mergeCell ref="H162:I162"/>
    <mergeCell ref="C156:E156"/>
    <mergeCell ref="F156:G156"/>
    <mergeCell ref="H156:I156"/>
    <mergeCell ref="C157:E157"/>
    <mergeCell ref="F157:G157"/>
    <mergeCell ref="H157:I157"/>
    <mergeCell ref="A132:B133"/>
    <mergeCell ref="C132:E133"/>
    <mergeCell ref="F132:G133"/>
    <mergeCell ref="H132:I133"/>
    <mergeCell ref="A134:B155"/>
    <mergeCell ref="C134:E134"/>
    <mergeCell ref="C135:E144"/>
    <mergeCell ref="C145:E154"/>
    <mergeCell ref="C155:E155"/>
    <mergeCell ref="F155:G155"/>
    <mergeCell ref="H155:I155"/>
    <mergeCell ref="F150:G150"/>
    <mergeCell ref="H150:I150"/>
    <mergeCell ref="F149:G149"/>
    <mergeCell ref="H149:I149"/>
    <mergeCell ref="F154:G154"/>
    <mergeCell ref="H154:I154"/>
    <mergeCell ref="F152:G152"/>
    <mergeCell ref="H152:I152"/>
    <mergeCell ref="F140:G140"/>
    <mergeCell ref="H140:I140"/>
    <mergeCell ref="F141:G141"/>
    <mergeCell ref="H141:I141"/>
    <mergeCell ref="H136:I136"/>
    <mergeCell ref="H172:I173"/>
    <mergeCell ref="C163:E163"/>
    <mergeCell ref="F163:G163"/>
    <mergeCell ref="H163:I163"/>
    <mergeCell ref="C164:E164"/>
    <mergeCell ref="F164:G164"/>
    <mergeCell ref="H164:I164"/>
    <mergeCell ref="C165:E165"/>
    <mergeCell ref="F165:G165"/>
    <mergeCell ref="H165:I165"/>
    <mergeCell ref="A174:B175"/>
    <mergeCell ref="C174:E175"/>
    <mergeCell ref="F174:G175"/>
    <mergeCell ref="H174:I175"/>
    <mergeCell ref="A166:B166"/>
    <mergeCell ref="C166:E166"/>
    <mergeCell ref="F166:G166"/>
    <mergeCell ref="H166:I166"/>
    <mergeCell ref="A167:B173"/>
    <mergeCell ref="C167:E167"/>
    <mergeCell ref="F167:G167"/>
    <mergeCell ref="H167:I167"/>
    <mergeCell ref="C168:E170"/>
    <mergeCell ref="F168:G168"/>
    <mergeCell ref="H168:I168"/>
    <mergeCell ref="F169:G169"/>
    <mergeCell ref="H169:I169"/>
    <mergeCell ref="F170:G170"/>
    <mergeCell ref="H170:I170"/>
    <mergeCell ref="C171:E171"/>
    <mergeCell ref="F171:G171"/>
    <mergeCell ref="H171:I171"/>
    <mergeCell ref="C172:E173"/>
    <mergeCell ref="F172:G173"/>
  </mergeCells>
  <pageMargins left="0.7" right="0.7" top="0.75" bottom="0.75" header="0.3" footer="0.3"/>
  <pageSetup paperSize="345" scale="74" fitToHeight="0" orientation="landscape" verticalDpi="0" r:id="rId1"/>
  <rowBreaks count="3" manualBreakCount="3">
    <brk id="41" max="10" man="1"/>
    <brk id="80" max="10" man="1"/>
    <brk id="11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Septiembre 2023</vt:lpstr>
      <vt:lpstr>'Septiembre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Cedeño</dc:creator>
  <cp:lastModifiedBy>Diego Chambonnet</cp:lastModifiedBy>
  <cp:lastPrinted>2023-10-16T23:09:45Z</cp:lastPrinted>
  <dcterms:created xsi:type="dcterms:W3CDTF">2023-03-14T13:43:14Z</dcterms:created>
  <dcterms:modified xsi:type="dcterms:W3CDTF">2023-10-16T23:10:19Z</dcterms:modified>
</cp:coreProperties>
</file>