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dchambonnet\Desktop\2023\Estadistica\"/>
    </mc:Choice>
  </mc:AlternateContent>
  <xr:revisionPtr revIDLastSave="0" documentId="8_{D279857B-49FC-48EB-801E-91580368E9DE}" xr6:coauthVersionLast="47" xr6:coauthVersionMax="47" xr10:uidLastSave="{00000000-0000-0000-0000-000000000000}"/>
  <bookViews>
    <workbookView xWindow="-120" yWindow="-120" windowWidth="20730" windowHeight="11040" xr2:uid="{405CC615-AE83-4882-AD2C-AAC3D5C7B49F}"/>
  </bookViews>
  <sheets>
    <sheet name="Octubre 2023" sheetId="1" r:id="rId1"/>
  </sheets>
  <definedNames>
    <definedName name="_xlnm.Print_Area" localSheetId="0">'Octubre 2023'!$A$1:$K$153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0" i="1" l="1"/>
  <c r="B85" i="1" l="1"/>
  <c r="B67" i="1"/>
  <c r="B46" i="1"/>
  <c r="B19" i="1" l="1"/>
  <c r="B110" i="1" l="1"/>
</calcChain>
</file>

<file path=xl/sharedStrings.xml><?xml version="1.0" encoding="utf-8"?>
<sst xmlns="http://schemas.openxmlformats.org/spreadsheetml/2006/main" count="157" uniqueCount="143">
  <si>
    <t>Total</t>
  </si>
  <si>
    <t>Mes</t>
  </si>
  <si>
    <t>No. De Casos</t>
  </si>
  <si>
    <t>Enero</t>
  </si>
  <si>
    <t>Fuente: Departamento de Estadísticas, Senniaf 2023.</t>
  </si>
  <si>
    <t>Femenino</t>
  </si>
  <si>
    <t>Masculino</t>
  </si>
  <si>
    <t>No. de Casos</t>
  </si>
  <si>
    <t>Sin Datos</t>
  </si>
  <si>
    <t>0-4 años</t>
  </si>
  <si>
    <t>5-9 años</t>
  </si>
  <si>
    <t>10-14 años</t>
  </si>
  <si>
    <t>15-18 años</t>
  </si>
  <si>
    <t>Sede Central</t>
  </si>
  <si>
    <t>Colón</t>
  </si>
  <si>
    <t xml:space="preserve">Panamá Oeste </t>
  </si>
  <si>
    <t xml:space="preserve">Bocas del Toro </t>
  </si>
  <si>
    <t xml:space="preserve">San Miguelito </t>
  </si>
  <si>
    <t xml:space="preserve">TOTAL </t>
  </si>
  <si>
    <t xml:space="preserve">Sede </t>
  </si>
  <si>
    <t>TOTAL</t>
  </si>
  <si>
    <t>Descripción de Causal</t>
  </si>
  <si>
    <t>Problemas de  Conducta</t>
  </si>
  <si>
    <t xml:space="preserve">Riesgo Social </t>
  </si>
  <si>
    <t>Maltrato</t>
  </si>
  <si>
    <t xml:space="preserve">Medida de Toque de Queda </t>
  </si>
  <si>
    <t xml:space="preserve">Negligencia </t>
  </si>
  <si>
    <t xml:space="preserve">Conflictos familiares </t>
  </si>
  <si>
    <t xml:space="preserve">Protección </t>
  </si>
  <si>
    <t xml:space="preserve">Abuso Sexual </t>
  </si>
  <si>
    <t>Orientaciones   sociales a NNA</t>
  </si>
  <si>
    <t>Evasión de Hogar</t>
  </si>
  <si>
    <t xml:space="preserve">Trabajo Infantil </t>
  </si>
  <si>
    <t xml:space="preserve">Deserción Escolar </t>
  </si>
  <si>
    <t>Consumo de Drogas</t>
  </si>
  <si>
    <t xml:space="preserve">Abandono </t>
  </si>
  <si>
    <t>Conflictos con la Ley</t>
  </si>
  <si>
    <t xml:space="preserve">Fuente: Departamento de Estadísticas, Senniaf 2023.  </t>
  </si>
  <si>
    <t>Sede</t>
  </si>
  <si>
    <t>Bocas Del Toro</t>
  </si>
  <si>
    <t xml:space="preserve">Darién </t>
  </si>
  <si>
    <t xml:space="preserve">Tipo de servicios </t>
  </si>
  <si>
    <t xml:space="preserve">Total </t>
  </si>
  <si>
    <t>Llamadas  Telefonica</t>
  </si>
  <si>
    <t>Llamadas por WhatsApp</t>
  </si>
  <si>
    <t xml:space="preserve"> Chats WhatsApp </t>
  </si>
  <si>
    <r>
      <rPr>
        <b/>
        <sz val="9"/>
        <color theme="1"/>
        <rFont val="Arial"/>
        <family val="2"/>
      </rPr>
      <t>Línea de Orientación</t>
    </r>
    <r>
      <rPr>
        <sz val="9"/>
        <color theme="1"/>
        <rFont val="Arial"/>
        <family val="2"/>
      </rPr>
      <t>, es línea de asistencia psicológica para niños, niñas, adolescentes y sus familias, que brinda atención vía telefónica o por medio de chat, para el manejo de las emociones en la crisis sanitaria COVID19, participación a talleres, capacitaciones, atenciones y seguimiento a situaciones asociadas a violencia que afecten a niños, niñas y adolescentes.</t>
    </r>
  </si>
  <si>
    <t>Secretaría Nacional de Niñez, Adolescencia y Familia</t>
  </si>
  <si>
    <t>Datos Estadísticos General Atenciones</t>
  </si>
  <si>
    <t xml:space="preserve">Febrero </t>
  </si>
  <si>
    <t>Edad</t>
  </si>
  <si>
    <t>Chiriquí</t>
  </si>
  <si>
    <t xml:space="preserve">Veraguas </t>
  </si>
  <si>
    <t>Violencia Domestica</t>
  </si>
  <si>
    <t>San Miguelito</t>
  </si>
  <si>
    <t>Fuente: Departamento de Estadìstica. Senniaf, 2023.</t>
  </si>
  <si>
    <t>Marzo</t>
  </si>
  <si>
    <t xml:space="preserve">Darien </t>
  </si>
  <si>
    <t>Abril</t>
  </si>
  <si>
    <t>Mayo</t>
  </si>
  <si>
    <t>Junio</t>
  </si>
  <si>
    <t>Veraguas</t>
  </si>
  <si>
    <t>Herrera</t>
  </si>
  <si>
    <t xml:space="preserve">PROGRAMA </t>
  </si>
  <si>
    <t>ACTIVIDAD</t>
  </si>
  <si>
    <t>TIPO DE BENEFICIARIO</t>
  </si>
  <si>
    <t>POBLACIÓN</t>
  </si>
  <si>
    <t>FORTALECIMIENTO FAMILIAR</t>
  </si>
  <si>
    <t>MEDIDA REEDUCATIVA</t>
  </si>
  <si>
    <t>PREVENCIÓN Y ERRADICACIÓN DEL TRABAJO INFANTIL</t>
  </si>
  <si>
    <t>PROMOCIÓN Y DIVULGACIÓN DE DERECHOS</t>
  </si>
  <si>
    <t>CONTROL Y CUMPLIMIENTO DE CALIDAD</t>
  </si>
  <si>
    <t>Supervisión a los Centros de Protección por el equipo de coordinación del Departamento de Control y Cumplimiento (SENNIAF) en conjunto con el Comité Nacional de Supervisión</t>
  </si>
  <si>
    <t>PROTECCIÓN CONTRA EL ABUSO Y LA VIOLENCIA</t>
  </si>
  <si>
    <t>Cifras preliminares 2023.</t>
  </si>
  <si>
    <t>Julio</t>
  </si>
  <si>
    <t>Ley 60. Adolescentes Embarazadas/ Madres Adolescentes.</t>
  </si>
  <si>
    <t>Victimas de Trata</t>
  </si>
  <si>
    <t>Taller "Trabajar y Aprender en Familia"</t>
  </si>
  <si>
    <t>Agosto</t>
  </si>
  <si>
    <t>Volanteo en áreas de mayor incidencia en Trabajo Infantil como medida de prevención</t>
  </si>
  <si>
    <t>Septiembre</t>
  </si>
  <si>
    <t>Sensibilización"Prevención y Erradicación del Trabajo Infantil"</t>
  </si>
  <si>
    <t>Taller"Derecho del Niño,Dignidad y Trato Digno"</t>
  </si>
  <si>
    <t xml:space="preserve">El presente reporte recoge información de las atenciones a NNA realizadas por los programas de atención de la Secretaría Nacional de Niñez, Adolescencia y Familia. Además, contiene información de la cantidad de seguimientos realizados, que consiste en la atención social y psicológica posterior a la atención integral brindada en la institución. 
Los datos presentados corresponden a estadística acumulada del mes de enero a octubre 2023, registrados por los programas mediante plantillas/tabla en Excel, es decir este reporte se basa mediante registros administrativos. 
Este  reporte presenta  estadísticas generales de atención  de los  programas donde se relacionan variables como sexo, grupos de edad y casos ingresados a SENNIAF. </t>
  </si>
  <si>
    <t>Número de orientaciones por linea de servicio. Octubre 2023.</t>
  </si>
  <si>
    <t>Datos del 1 de enero al 31 de Octubre 2023</t>
  </si>
  <si>
    <t>Datos Estadísticos de Atenciones de Niños, Niñas y Adolescentes por parte de SENNIAF. Octubre 2023.</t>
  </si>
  <si>
    <t>Tabla 1. Número Total de Casos de NNA Atendidos en SENNIAF Por Mes. Octubre de 2023</t>
  </si>
  <si>
    <t>Gráfico 2. Número Total de Casos Atendidos en SENNIAF Por Sexo del NNA. Octubre   2023</t>
  </si>
  <si>
    <t>Gráfico 3. Número Total de Casos Atendidos en SENNIAF Por Rango de Edad del NNA. Octubre de 2023</t>
  </si>
  <si>
    <t>Número de  Casos Atendidos, Según Grupo de Edad. Octubre 2023.</t>
  </si>
  <si>
    <t>Gráfica 4. Número Total de Casos Atendidos en SENNIAF Por Sede. Octubre de 2023</t>
  </si>
  <si>
    <t>Número  de Casos Atendidos, Según Sede. Octubre 2023.</t>
  </si>
  <si>
    <t>Gráfica 5. Número Total de Casos Atendidos en SENNIAF Por Causal de Remisión de Caso. Octubre de 2023.</t>
  </si>
  <si>
    <t>Número de  Casos Atendidos, Según Motivo de ingreso. Octubre 2023.</t>
  </si>
  <si>
    <t>Gráfica 6. Número Total de Seguimientos de Casos en SENNIAF Por Sede. Octubre de 2023</t>
  </si>
  <si>
    <t>Número de Seguimiento de Casos, Según Sede. Octubre  2023</t>
  </si>
  <si>
    <t>Octubre</t>
  </si>
  <si>
    <t>Niños,Niñas y Adolescentes remitidos por  el Juzgado de Niñez y Adolescencia                                                                                                                         (SENNIAF-Colón)</t>
  </si>
  <si>
    <t>Adolescentes y Padres,Madres o Persona Responsable remitidos por el Departamento de Atención Preventiva                                                                                                                                                                 (Provincia de Chiriquí)</t>
  </si>
  <si>
    <t xml:space="preserve"> Padres Adoptivos y los Niños,Niñas,Adolescentes,Padres, Madres o Cuidadores remitidos por Toque de Queda </t>
  </si>
  <si>
    <t>Taller"Bullying y Factores de Riesgo en el Contexto Escolar"</t>
  </si>
  <si>
    <t>Estudiantes y Docentes de la Escuela Punta Peña y Chiriquí Grande de la Provincia de Bocas del Toro</t>
  </si>
  <si>
    <t>Taller "Autoestima, Cuidado Parental, Auto Conocimiento y Proyecto de Vida e Identificación de Factores de Riesgo en el Contexto Escolar"</t>
  </si>
  <si>
    <t>Estudiantes,Padres de Familia y Docentes del IPT Bisira de la Provincia de Bocas del Toro</t>
  </si>
  <si>
    <t xml:space="preserve">Taller"Bullying, Autoconcepto, Proyecto de Vida y Crianza Positiva" </t>
  </si>
  <si>
    <t>Estudiantes,Padres de Familia y Docentes del IPT Chiriquí Grande de la Provincia de Bocas del Toro</t>
  </si>
  <si>
    <t>Taller"Identificación de Riesgo en Contexto Escolar"</t>
  </si>
  <si>
    <t>Padres de Familia del IPT San Augustín de la Provincia de Bocas del Toro</t>
  </si>
  <si>
    <t>Taller"Cuidado en el Desarrollo Infantil"</t>
  </si>
  <si>
    <t>Cuidadores y Voluntarios de Nutre  Hogar</t>
  </si>
  <si>
    <t>Taller"Mis Amigos y Yo:Relaciones Sanas y Perjudiciales"</t>
  </si>
  <si>
    <t>Estudiantes y Docentes del Instituto  Profesional y Técnico  y  el Primer Ciclo Tocumen</t>
  </si>
  <si>
    <t>Talleres " Crianza Positiva y Responsabilidad Parental "</t>
  </si>
  <si>
    <t>Padres de Familia de los Centros Educativos Justo Abel Castillo,Belén y Bugabita                                                                                                                              (Provincia de Chiriquí)</t>
  </si>
  <si>
    <t xml:space="preserve"> Feria de la Salud </t>
  </si>
  <si>
    <t>Comunidad la Mireya, corregimiento de las Garzas                                                                                (PLAN COLMENA)</t>
  </si>
  <si>
    <t>Comunidad de Felipillo,corregimiento de la 24 de diciembre                                                               (PLAN COLMENA)</t>
  </si>
  <si>
    <t>Taller de Formación " Mis emociones son importantes"</t>
  </si>
  <si>
    <t>Adolescentes del Programa                                                                                                                                                       (Provincia de Colón)</t>
  </si>
  <si>
    <t>Participación como expositores en el Tema: "Esfuerzo  de Erradicación del Trabajo Infantil en Panamá,su carácter interinstitucional"</t>
  </si>
  <si>
    <t>Funcionarios del MITRADEL de Panamá y Guatemala</t>
  </si>
  <si>
    <t xml:space="preserve">Transeúntes de  la  24 de Diciembre , Via España , Via Argentina y Via Porras                                                                                                                                                                                                               </t>
  </si>
  <si>
    <t>Asistentes a la Feria Interinstitucional en las Minas                                                                                                                                        (Provincia de  de Herrera)</t>
  </si>
  <si>
    <t>Particpación en Convivio Interinstitucional                         MITRADEL-SENNIAF</t>
  </si>
  <si>
    <t>Niños,Niñas y Adolescentes de Metetí                                                                                                                                                            (Provincia del Darién)</t>
  </si>
  <si>
    <t>Estudiantes de la Escuela Justo Abel  Castillo y Bugabita                                                                                                                       (Provincia de Chiriquí)</t>
  </si>
  <si>
    <t>Estudiantes de la Escuela Quebrada Cochigro                                                                                                                                                                                                                                                                  ( Provincia de Bocas del Toro)</t>
  </si>
  <si>
    <t>Comunidad de las Minas                                                                                                                                                                                                (Provincia de Herrera)</t>
  </si>
  <si>
    <t>Sensibilización"Prevención del Abuso Sexual/Ciberacoso y Riesgos en Internet"</t>
  </si>
  <si>
    <t xml:space="preserve">Niños,Niñas y Adultos                                                                                                                                                                                                                    (Participantes  a la Feria del Libro; organizado por el Municipio de Panamá( MUPA) </t>
  </si>
  <si>
    <t>Sensibilización"Violencia Digital"</t>
  </si>
  <si>
    <t>Participantes del Congreso Científico sobre Explotación Sexual en Niños,Niñas y Adolescentes</t>
  </si>
  <si>
    <t xml:space="preserve">Participación en el Foro "Caminando Juntas Somos más Fuertes. Avanzando hacia la Prevención del Embarazo en Adolescentes" </t>
  </si>
  <si>
    <t>Niños,Niñas y Adolescentes de los Consejos Consultivos de la Provincia de Panamá,Colón y Panamá Oeste(distrito de San Carlos)</t>
  </si>
  <si>
    <t>Personal Técnico,Adminstrativo y Cuidadores de Nutre Hogar de Kankintú(Comarca Ngabe Buglé),Hogar Divino Niño capítulo Veraguas y el Hogar Juana María Condesa para la Joven Panameña</t>
  </si>
  <si>
    <t>Centros de Protección Supervisados de acuerdo al Decreto Ejecutivo N°404 de 30 de octubre de 2020</t>
  </si>
  <si>
    <t>Taller"Reconstruyendo nuestra fortaleza"</t>
  </si>
  <si>
    <t>Adolescentes de la Provincia de Colón</t>
  </si>
  <si>
    <t xml:space="preserve"> Taller de prevención "El Libro de Ana"</t>
  </si>
  <si>
    <t>Niños,Niñas y Adolescentes de losCentros Educativos Justo Abel Castillo,Belén y Bugabita                                                                                                                                                                                                           (Provincia de Chiriquí)</t>
  </si>
  <si>
    <t>Datos de intervenciones en Medidas Reeducativas, Promoción de los Derechos Fortalecimiento Familiar, Control y cumplimiento de calidad, Protección Contra el Abuso y la Violencia y  Prevención y Erradicación del Trabajo Infantil. Octubre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</si>
</sst>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sz val="9"/>
      <color theme="1"/>
      <name val="Calibri"/>
      <family val="2"/>
      <scheme val="minor"/>
    </font>
    <font>
      <b/>
      <sz val="12"/>
      <color theme="1"/>
      <name val="Abadi"/>
      <family val="2"/>
    </font>
    <font>
      <b/>
      <sz val="12"/>
      <color theme="1"/>
      <name val="Calibri"/>
      <family val="2"/>
      <scheme val="minor"/>
    </font>
    <font>
      <sz val="12"/>
      <color theme="1"/>
      <name val="Calibri"/>
      <family val="2"/>
      <scheme val="minor"/>
    </font>
    <font>
      <sz val="10"/>
      <color rgb="FF000000"/>
      <name val="Calibri"/>
      <family val="2"/>
    </font>
    <font>
      <b/>
      <sz val="11"/>
      <color theme="1"/>
      <name val="Arial"/>
      <family val="2"/>
    </font>
    <font>
      <sz val="10"/>
      <color theme="1"/>
      <name val="Calibri"/>
      <family val="2"/>
      <scheme val="minor"/>
    </font>
    <font>
      <sz val="9"/>
      <color theme="1"/>
      <name val="Arial"/>
      <family val="2"/>
    </font>
    <font>
      <b/>
      <sz val="9"/>
      <color theme="1"/>
      <name val="Arial"/>
      <family val="2"/>
    </font>
    <font>
      <b/>
      <sz val="12"/>
      <color theme="1"/>
      <name val="Arial"/>
      <family val="2"/>
    </font>
    <font>
      <sz val="16"/>
      <color theme="1"/>
      <name val="Calibri"/>
      <family val="2"/>
      <scheme val="minor"/>
    </font>
    <font>
      <sz val="10"/>
      <color theme="1"/>
      <name val="Arial"/>
      <family val="2"/>
    </font>
    <font>
      <sz val="8"/>
      <color theme="1"/>
      <name val="Calibri"/>
      <family val="2"/>
      <scheme val="minor"/>
    </font>
    <font>
      <sz val="9"/>
      <color rgb="FF000000"/>
      <name val="Arial"/>
      <family val="2"/>
    </font>
    <font>
      <sz val="11"/>
      <name val="Calibri"/>
      <family val="2"/>
      <scheme val="minor"/>
    </font>
  </fonts>
  <fills count="3">
    <fill>
      <patternFill patternType="none"/>
    </fill>
    <fill>
      <patternFill patternType="gray125"/>
    </fill>
    <fill>
      <patternFill patternType="solid">
        <fgColor theme="0"/>
        <bgColor indexed="64"/>
      </patternFill>
    </fill>
  </fills>
  <borders count="19">
    <border>
      <left/>
      <right/>
      <top/>
      <bottom/>
      <diagonal/>
    </border>
    <border>
      <left/>
      <right/>
      <top/>
      <bottom style="double">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s>
  <cellStyleXfs count="1">
    <xf numFmtId="0" fontId="0" fillId="0" borderId="0"/>
  </cellStyleXfs>
  <cellXfs count="139">
    <xf numFmtId="0" fontId="0" fillId="0" borderId="0" xfId="0"/>
    <xf numFmtId="0" fontId="0" fillId="0" borderId="0" xfId="0" applyBorder="1"/>
    <xf numFmtId="0" fontId="0" fillId="0" borderId="4" xfId="0" applyBorder="1"/>
    <xf numFmtId="0" fontId="3" fillId="0" borderId="0" xfId="0" applyFont="1"/>
    <xf numFmtId="0" fontId="5" fillId="2" borderId="0" xfId="0" applyFont="1" applyFill="1"/>
    <xf numFmtId="0" fontId="2" fillId="0" borderId="0" xfId="0" applyFont="1"/>
    <xf numFmtId="0" fontId="4" fillId="2" borderId="0" xfId="0" applyFont="1" applyFill="1"/>
    <xf numFmtId="0" fontId="0" fillId="2" borderId="0" xfId="0" applyFill="1"/>
    <xf numFmtId="0" fontId="1" fillId="2" borderId="0" xfId="0" applyFont="1" applyFill="1"/>
    <xf numFmtId="9" fontId="1" fillId="2" borderId="0" xfId="0" applyNumberFormat="1" applyFont="1" applyFill="1" applyAlignment="1">
      <alignment horizontal="center"/>
    </xf>
    <xf numFmtId="0" fontId="0" fillId="2" borderId="0" xfId="0" applyFont="1" applyFill="1"/>
    <xf numFmtId="0" fontId="4" fillId="0" borderId="7" xfId="0" applyFont="1" applyFill="1" applyBorder="1" applyAlignment="1">
      <alignment horizontal="center"/>
    </xf>
    <xf numFmtId="0" fontId="4" fillId="0" borderId="8" xfId="0" applyFont="1" applyFill="1" applyBorder="1" applyAlignment="1">
      <alignment horizontal="center"/>
    </xf>
    <xf numFmtId="0" fontId="4" fillId="0" borderId="0" xfId="0" applyFont="1" applyFill="1" applyAlignment="1">
      <alignment horizontal="center"/>
    </xf>
    <xf numFmtId="0" fontId="4" fillId="0" borderId="4" xfId="0" applyFont="1" applyFill="1" applyBorder="1" applyAlignment="1">
      <alignment horizontal="right"/>
    </xf>
    <xf numFmtId="0" fontId="1" fillId="0" borderId="7" xfId="0" applyFont="1" applyFill="1" applyBorder="1"/>
    <xf numFmtId="0" fontId="1" fillId="0" borderId="8" xfId="0" applyFont="1" applyFill="1" applyBorder="1" applyAlignment="1">
      <alignment horizontal="center"/>
    </xf>
    <xf numFmtId="0" fontId="0" fillId="2" borderId="4" xfId="0" applyFill="1" applyBorder="1"/>
    <xf numFmtId="0" fontId="0" fillId="2" borderId="1" xfId="0" applyFill="1" applyBorder="1"/>
    <xf numFmtId="0" fontId="0" fillId="2" borderId="9" xfId="0" applyFill="1" applyBorder="1"/>
    <xf numFmtId="0" fontId="1" fillId="0" borderId="0" xfId="0" applyFont="1" applyFill="1" applyAlignment="1">
      <alignment horizontal="center"/>
    </xf>
    <xf numFmtId="0" fontId="4" fillId="2" borderId="7" xfId="0" applyFont="1" applyFill="1" applyBorder="1" applyAlignment="1">
      <alignment horizontal="center"/>
    </xf>
    <xf numFmtId="0" fontId="4" fillId="0" borderId="0" xfId="0" applyFont="1"/>
    <xf numFmtId="0" fontId="1" fillId="0" borderId="0" xfId="0" applyFont="1" applyAlignment="1">
      <alignment horizontal="center"/>
    </xf>
    <xf numFmtId="0" fontId="1" fillId="0" borderId="3" xfId="0" applyFont="1" applyBorder="1"/>
    <xf numFmtId="0" fontId="0" fillId="0" borderId="4" xfId="0" applyFill="1" applyBorder="1"/>
    <xf numFmtId="0" fontId="0" fillId="2" borderId="1" xfId="0" applyFont="1" applyFill="1" applyBorder="1"/>
    <xf numFmtId="0" fontId="0" fillId="0" borderId="9" xfId="0" applyBorder="1"/>
    <xf numFmtId="0" fontId="1" fillId="2" borderId="0" xfId="0" applyFont="1" applyFill="1" applyBorder="1" applyAlignment="1">
      <alignment horizontal="center"/>
    </xf>
    <xf numFmtId="0" fontId="6" fillId="2" borderId="0" xfId="0" applyFont="1" applyFill="1" applyBorder="1" applyAlignment="1">
      <alignment wrapText="1"/>
    </xf>
    <xf numFmtId="0" fontId="6" fillId="2" borderId="4" xfId="0" applyFont="1" applyFill="1" applyBorder="1" applyAlignment="1">
      <alignment wrapText="1"/>
    </xf>
    <xf numFmtId="1" fontId="4" fillId="2" borderId="0" xfId="0" applyNumberFormat="1" applyFont="1" applyFill="1"/>
    <xf numFmtId="0" fontId="9" fillId="0" borderId="0" xfId="0" applyFont="1" applyAlignment="1">
      <alignment horizontal="left"/>
    </xf>
    <xf numFmtId="0" fontId="1" fillId="0" borderId="1" xfId="0" applyFont="1" applyFill="1" applyBorder="1"/>
    <xf numFmtId="0" fontId="1" fillId="0" borderId="0" xfId="0" applyFont="1"/>
    <xf numFmtId="0" fontId="1" fillId="0" borderId="10" xfId="0" applyFont="1" applyBorder="1" applyAlignment="1">
      <alignment horizontal="center"/>
    </xf>
    <xf numFmtId="0" fontId="1" fillId="0" borderId="2" xfId="0" applyFont="1" applyFill="1" applyBorder="1"/>
    <xf numFmtId="0" fontId="0" fillId="0" borderId="0" xfId="0" applyFill="1" applyBorder="1" applyAlignment="1">
      <alignment horizontal="left" vertical="center"/>
    </xf>
    <xf numFmtId="0" fontId="4" fillId="2" borderId="0" xfId="0" applyFont="1" applyFill="1" applyBorder="1" applyAlignment="1">
      <alignment vertical="center"/>
    </xf>
    <xf numFmtId="0" fontId="5" fillId="2" borderId="4" xfId="0" applyFont="1" applyFill="1" applyBorder="1" applyAlignment="1">
      <alignment vertical="center"/>
    </xf>
    <xf numFmtId="0" fontId="6" fillId="2" borderId="1" xfId="0" applyFont="1" applyFill="1" applyBorder="1" applyAlignment="1">
      <alignment wrapText="1"/>
    </xf>
    <xf numFmtId="0" fontId="0" fillId="2" borderId="0" xfId="0" applyFont="1" applyFill="1" applyBorder="1"/>
    <xf numFmtId="0" fontId="8" fillId="0" borderId="0" xfId="0" applyFont="1" applyBorder="1"/>
    <xf numFmtId="0" fontId="1" fillId="0" borderId="3" xfId="0" applyFont="1" applyFill="1" applyBorder="1"/>
    <xf numFmtId="0" fontId="5" fillId="0" borderId="4" xfId="0" applyFont="1" applyBorder="1"/>
    <xf numFmtId="0" fontId="12" fillId="2" borderId="0" xfId="0" applyFont="1" applyFill="1"/>
    <xf numFmtId="0" fontId="1" fillId="2" borderId="8" xfId="0" applyFont="1" applyFill="1" applyBorder="1" applyAlignment="1">
      <alignment horizontal="center"/>
    </xf>
    <xf numFmtId="0" fontId="1" fillId="2" borderId="7" xfId="0" applyFont="1" applyFill="1" applyBorder="1" applyAlignment="1">
      <alignment horizontal="center"/>
    </xf>
    <xf numFmtId="0" fontId="0" fillId="0" borderId="0" xfId="0" applyBorder="1" applyAlignment="1"/>
    <xf numFmtId="0" fontId="1" fillId="0" borderId="0" xfId="0" applyFont="1" applyBorder="1"/>
    <xf numFmtId="0" fontId="0" fillId="0" borderId="6" xfId="0" applyBorder="1"/>
    <xf numFmtId="0" fontId="1" fillId="0" borderId="3" xfId="0" applyFont="1" applyFill="1" applyBorder="1" applyAlignment="1">
      <alignment horizontal="center"/>
    </xf>
    <xf numFmtId="0" fontId="0" fillId="2" borderId="4" xfId="0" applyFont="1" applyFill="1" applyBorder="1"/>
    <xf numFmtId="0" fontId="1" fillId="0" borderId="5" xfId="0" applyFont="1" applyBorder="1"/>
    <xf numFmtId="0" fontId="3" fillId="0" borderId="0" xfId="0" applyFont="1" applyBorder="1" applyAlignment="1"/>
    <xf numFmtId="0" fontId="0" fillId="2" borderId="0" xfId="0" applyFill="1" applyBorder="1" applyAlignment="1">
      <alignment horizontal="center"/>
    </xf>
    <xf numFmtId="0" fontId="9" fillId="2" borderId="0" xfId="0" applyFont="1" applyFill="1"/>
    <xf numFmtId="0" fontId="14" fillId="0" borderId="0" xfId="0" applyFont="1"/>
    <xf numFmtId="0" fontId="2" fillId="0" borderId="0" xfId="0" applyFont="1" applyAlignment="1">
      <alignment wrapText="1"/>
    </xf>
    <xf numFmtId="0" fontId="15" fillId="2" borderId="0" xfId="0" applyFont="1" applyFill="1" applyBorder="1" applyAlignment="1">
      <alignment wrapText="1"/>
    </xf>
    <xf numFmtId="0" fontId="0" fillId="0" borderId="0" xfId="0" applyFont="1" applyFill="1" applyAlignment="1">
      <alignment horizontal="left" wrapText="1"/>
    </xf>
    <xf numFmtId="0" fontId="6" fillId="2" borderId="5" xfId="0" applyFont="1" applyFill="1" applyBorder="1" applyAlignment="1">
      <alignment wrapText="1"/>
    </xf>
    <xf numFmtId="0" fontId="13" fillId="2" borderId="0" xfId="0" applyFont="1" applyFill="1" applyBorder="1" applyAlignment="1">
      <alignment vertical="center" wrapText="1"/>
    </xf>
    <xf numFmtId="0" fontId="0" fillId="2" borderId="0" xfId="0" applyFont="1" applyFill="1" applyBorder="1" applyAlignment="1">
      <alignment vertical="center" wrapText="1"/>
    </xf>
    <xf numFmtId="0" fontId="16" fillId="2" borderId="0" xfId="0" applyFont="1" applyFill="1" applyBorder="1" applyAlignment="1"/>
    <xf numFmtId="0" fontId="0" fillId="0" borderId="0" xfId="0" applyFont="1" applyBorder="1" applyAlignment="1">
      <alignment vertical="center" wrapText="1"/>
    </xf>
    <xf numFmtId="0" fontId="1" fillId="2" borderId="3" xfId="0" applyFont="1" applyFill="1" applyBorder="1"/>
    <xf numFmtId="0" fontId="13" fillId="2" borderId="2"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0" fillId="2" borderId="14" xfId="0" applyFont="1" applyFill="1" applyBorder="1" applyAlignment="1">
      <alignment horizontal="center" wrapText="1"/>
    </xf>
    <xf numFmtId="0" fontId="0" fillId="2" borderId="18" xfId="0" applyFont="1" applyFill="1" applyBorder="1" applyAlignment="1">
      <alignment horizontal="center" wrapText="1"/>
    </xf>
    <xf numFmtId="0" fontId="0" fillId="2" borderId="15" xfId="0" applyFont="1" applyFill="1" applyBorder="1" applyAlignment="1">
      <alignment horizontal="center" wrapText="1"/>
    </xf>
    <xf numFmtId="0" fontId="0" fillId="2" borderId="1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0" fillId="2" borderId="16" xfId="0" applyFont="1" applyFill="1" applyBorder="1" applyAlignment="1">
      <alignment horizontal="center" wrapText="1"/>
    </xf>
    <xf numFmtId="0" fontId="13" fillId="2" borderId="2" xfId="0" applyFont="1" applyFill="1" applyBorder="1" applyAlignment="1">
      <alignment horizontal="center" wrapText="1"/>
    </xf>
    <xf numFmtId="0" fontId="13" fillId="2" borderId="12" xfId="0" applyFont="1" applyFill="1" applyBorder="1" applyAlignment="1">
      <alignment horizontal="center" wrapText="1"/>
    </xf>
    <xf numFmtId="0" fontId="13" fillId="2" borderId="0" xfId="0" applyFont="1" applyFill="1" applyBorder="1" applyAlignment="1">
      <alignment horizontal="center" wrapText="1"/>
    </xf>
    <xf numFmtId="0" fontId="13" fillId="2" borderId="17" xfId="0" applyFont="1" applyFill="1" applyBorder="1" applyAlignment="1">
      <alignment horizontal="center" wrapText="1"/>
    </xf>
    <xf numFmtId="0" fontId="0" fillId="2" borderId="3"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0" fillId="2" borderId="3" xfId="0" applyFont="1" applyFill="1" applyBorder="1" applyAlignment="1">
      <alignment horizontal="center"/>
    </xf>
    <xf numFmtId="0" fontId="0" fillId="2" borderId="2" xfId="0" applyFont="1" applyFill="1" applyBorder="1" applyAlignment="1">
      <alignment horizontal="center"/>
    </xf>
    <xf numFmtId="0" fontId="0" fillId="2" borderId="6" xfId="0" applyFont="1" applyFill="1" applyBorder="1" applyAlignment="1">
      <alignment horizontal="center"/>
    </xf>
    <xf numFmtId="0" fontId="0" fillId="2" borderId="5" xfId="0" applyFont="1" applyFill="1" applyBorder="1" applyAlignment="1">
      <alignment horizontal="center"/>
    </xf>
    <xf numFmtId="0" fontId="0" fillId="2" borderId="16"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16" fillId="2" borderId="14" xfId="0" applyFont="1" applyFill="1" applyBorder="1" applyAlignment="1">
      <alignment horizontal="center"/>
    </xf>
    <xf numFmtId="0" fontId="16" fillId="2" borderId="18" xfId="0" applyFont="1" applyFill="1" applyBorder="1" applyAlignment="1">
      <alignment horizontal="center"/>
    </xf>
    <xf numFmtId="0" fontId="0" fillId="2" borderId="14" xfId="0" applyFont="1" applyFill="1" applyBorder="1" applyAlignment="1">
      <alignment horizontal="center"/>
    </xf>
    <xf numFmtId="0" fontId="0" fillId="2" borderId="18" xfId="0" applyFont="1" applyFill="1" applyBorder="1" applyAlignment="1">
      <alignment horizontal="center"/>
    </xf>
    <xf numFmtId="0" fontId="3" fillId="0" borderId="0" xfId="0" applyFont="1" applyAlignment="1">
      <alignment horizontal="center" wrapText="1"/>
    </xf>
    <xf numFmtId="0" fontId="0" fillId="2" borderId="4" xfId="0" applyFill="1" applyBorder="1" applyAlignment="1">
      <alignment horizontal="center"/>
    </xf>
    <xf numFmtId="0" fontId="0" fillId="2" borderId="0" xfId="0" applyFill="1" applyBorder="1" applyAlignment="1">
      <alignment horizontal="center"/>
    </xf>
    <xf numFmtId="0" fontId="0" fillId="2" borderId="6" xfId="0" applyFill="1" applyBorder="1" applyAlignment="1">
      <alignment horizontal="center"/>
    </xf>
    <xf numFmtId="0" fontId="0" fillId="2" borderId="5" xfId="0" applyFill="1" applyBorder="1" applyAlignment="1">
      <alignment horizontal="center"/>
    </xf>
    <xf numFmtId="0" fontId="6" fillId="2" borderId="0" xfId="0" applyFont="1" applyFill="1" applyBorder="1" applyAlignment="1">
      <alignment horizontal="left" wrapText="1"/>
    </xf>
    <xf numFmtId="0" fontId="4" fillId="0" borderId="1" xfId="0" applyFont="1" applyBorder="1" applyAlignment="1">
      <alignment horizontal="left" wrapText="1"/>
    </xf>
    <xf numFmtId="0" fontId="0" fillId="0" borderId="4" xfId="0" applyBorder="1" applyAlignment="1">
      <alignment horizontal="center"/>
    </xf>
    <xf numFmtId="0" fontId="0" fillId="0" borderId="0" xfId="0" applyBorder="1" applyAlignment="1">
      <alignment horizontal="center"/>
    </xf>
    <xf numFmtId="0" fontId="1" fillId="2" borderId="8" xfId="0" applyFont="1" applyFill="1" applyBorder="1" applyAlignment="1">
      <alignment horizontal="center"/>
    </xf>
    <xf numFmtId="0" fontId="1" fillId="2" borderId="7" xfId="0" applyFont="1" applyFill="1" applyBorder="1" applyAlignment="1">
      <alignment horizontal="center"/>
    </xf>
    <xf numFmtId="0" fontId="1" fillId="2" borderId="3" xfId="0" applyFont="1" applyFill="1" applyBorder="1" applyAlignment="1">
      <alignment horizontal="center"/>
    </xf>
    <xf numFmtId="0" fontId="1" fillId="2" borderId="2" xfId="0" applyFont="1" applyFill="1" applyBorder="1" applyAlignment="1">
      <alignment horizontal="center"/>
    </xf>
    <xf numFmtId="0" fontId="7" fillId="0" borderId="2" xfId="0" applyFont="1" applyFill="1" applyBorder="1" applyAlignment="1">
      <alignment horizontal="center"/>
    </xf>
    <xf numFmtId="0" fontId="7" fillId="0" borderId="12" xfId="0" applyFont="1" applyFill="1" applyBorder="1" applyAlignment="1">
      <alignment horizontal="center"/>
    </xf>
    <xf numFmtId="0" fontId="7" fillId="0" borderId="0" xfId="0" applyFont="1" applyFill="1" applyBorder="1" applyAlignment="1">
      <alignment horizontal="center"/>
    </xf>
    <xf numFmtId="0" fontId="7" fillId="0" borderId="17" xfId="0" applyFont="1" applyFill="1" applyBorder="1" applyAlignment="1">
      <alignment horizontal="center"/>
    </xf>
    <xf numFmtId="0" fontId="7" fillId="0" borderId="3" xfId="0" applyFont="1" applyFill="1" applyBorder="1" applyAlignment="1">
      <alignment horizontal="center"/>
    </xf>
    <xf numFmtId="0" fontId="7" fillId="0" borderId="4" xfId="0" applyFont="1" applyFill="1" applyBorder="1" applyAlignment="1">
      <alignment horizontal="center"/>
    </xf>
    <xf numFmtId="0" fontId="7" fillId="0" borderId="3" xfId="0" applyFont="1" applyFill="1" applyBorder="1" applyAlignment="1">
      <alignment horizontal="center" wrapText="1"/>
    </xf>
    <xf numFmtId="0" fontId="7" fillId="0" borderId="12" xfId="0" applyFont="1" applyFill="1" applyBorder="1" applyAlignment="1">
      <alignment horizontal="center" wrapText="1"/>
    </xf>
    <xf numFmtId="0" fontId="7" fillId="0" borderId="4" xfId="0" applyFont="1" applyFill="1" applyBorder="1" applyAlignment="1">
      <alignment horizontal="center" wrapText="1"/>
    </xf>
    <xf numFmtId="0" fontId="7" fillId="0" borderId="17" xfId="0" applyFont="1" applyFill="1" applyBorder="1" applyAlignment="1">
      <alignment horizontal="center" wrapText="1"/>
    </xf>
    <xf numFmtId="0" fontId="2" fillId="2" borderId="0" xfId="0" applyFont="1" applyFill="1" applyAlignment="1">
      <alignment horizontal="left"/>
    </xf>
    <xf numFmtId="0" fontId="11" fillId="0" borderId="0" xfId="0" applyFont="1" applyAlignment="1">
      <alignment horizontal="center"/>
    </xf>
    <xf numFmtId="0" fontId="6" fillId="2" borderId="11" xfId="0" applyFont="1" applyFill="1" applyBorder="1" applyAlignment="1">
      <alignment horizontal="left" wrapText="1"/>
    </xf>
    <xf numFmtId="0" fontId="9" fillId="0" borderId="0" xfId="0" applyFont="1" applyAlignment="1">
      <alignment horizontal="left" wrapText="1"/>
    </xf>
    <xf numFmtId="0" fontId="9" fillId="0" borderId="0" xfId="0" applyFont="1" applyAlignment="1">
      <alignment horizontal="left"/>
    </xf>
    <xf numFmtId="0" fontId="4" fillId="2" borderId="0" xfId="0" applyFont="1" applyFill="1" applyAlignment="1">
      <alignment horizontal="left" wrapText="1"/>
    </xf>
    <xf numFmtId="0" fontId="10" fillId="0" borderId="0" xfId="0" applyFont="1" applyAlignment="1">
      <alignment horizontal="center"/>
    </xf>
    <xf numFmtId="0" fontId="2" fillId="0" borderId="2" xfId="0" applyFont="1" applyFill="1" applyBorder="1" applyAlignment="1">
      <alignment horizontal="left" vertical="center" wrapText="1"/>
    </xf>
    <xf numFmtId="0" fontId="9" fillId="0" borderId="0" xfId="0" applyFont="1" applyAlignment="1">
      <alignment horizontal="center"/>
    </xf>
    <xf numFmtId="0" fontId="1" fillId="0" borderId="1" xfId="0" applyFont="1" applyBorder="1" applyAlignment="1">
      <alignment horizontal="left" vertical="center" wrapText="1"/>
    </xf>
    <xf numFmtId="0" fontId="0" fillId="2" borderId="3" xfId="0" applyFont="1" applyFill="1" applyBorder="1" applyAlignment="1">
      <alignment horizontal="center" wrapText="1"/>
    </xf>
    <xf numFmtId="0" fontId="0" fillId="2" borderId="12" xfId="0" applyFont="1" applyFill="1" applyBorder="1" applyAlignment="1">
      <alignment horizontal="center" wrapText="1"/>
    </xf>
    <xf numFmtId="0" fontId="0" fillId="2" borderId="16" xfId="0" applyFont="1" applyFill="1" applyBorder="1" applyAlignment="1">
      <alignment horizontal="center"/>
    </xf>
    <xf numFmtId="3" fontId="0" fillId="2" borderId="16" xfId="0" applyNumberFormat="1"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34226947312519"/>
          <c:y val="5.1058896455335706E-2"/>
          <c:w val="0.80632007362716029"/>
          <c:h val="0.83265839588078605"/>
        </c:manualLayout>
      </c:layout>
      <c:barChart>
        <c:barDir val="bar"/>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'Octubre 2023'!$A$47:$A$51</c:f>
              <c:strCache>
                <c:ptCount val="5"/>
                <c:pt idx="0">
                  <c:v>Sin Datos</c:v>
                </c:pt>
                <c:pt idx="1">
                  <c:v>0-4 años</c:v>
                </c:pt>
                <c:pt idx="2">
                  <c:v>5-9 años</c:v>
                </c:pt>
                <c:pt idx="3">
                  <c:v>10-14 años</c:v>
                </c:pt>
                <c:pt idx="4">
                  <c:v>15-18 años</c:v>
                </c:pt>
              </c:strCache>
            </c:strRef>
          </c:cat>
          <c:val>
            <c:numRef>
              <c:f>'Octubre 2023'!$B$47:$B$51</c:f>
              <c:numCache>
                <c:formatCode>General</c:formatCode>
                <c:ptCount val="5"/>
                <c:pt idx="0">
                  <c:v>59</c:v>
                </c:pt>
                <c:pt idx="1">
                  <c:v>273</c:v>
                </c:pt>
                <c:pt idx="2">
                  <c:v>368</c:v>
                </c:pt>
                <c:pt idx="3">
                  <c:v>919</c:v>
                </c:pt>
                <c:pt idx="4">
                  <c:v>1245</c:v>
                </c:pt>
              </c:numCache>
            </c:numRef>
          </c:val>
          <c:extLst>
            <c:ext xmlns:c16="http://schemas.microsoft.com/office/drawing/2014/chart" uri="{C3380CC4-5D6E-409C-BE32-E72D297353CC}">
              <c16:uniqueId val="{00000000-73BC-4F4B-9C9D-6439551AA594}"/>
            </c:ext>
          </c:extLst>
        </c:ser>
        <c:dLbls>
          <c:showLegendKey val="0"/>
          <c:showVal val="0"/>
          <c:showCatName val="0"/>
          <c:showSerName val="0"/>
          <c:showPercent val="0"/>
          <c:showBubbleSize val="0"/>
        </c:dLbls>
        <c:gapWidth val="150"/>
        <c:axId val="131210624"/>
        <c:axId val="131216512"/>
      </c:barChart>
      <c:catAx>
        <c:axId val="131210624"/>
        <c:scaling>
          <c:orientation val="minMax"/>
        </c:scaling>
        <c:delete val="0"/>
        <c:axPos val="l"/>
        <c:numFmt formatCode="General" sourceLinked="0"/>
        <c:majorTickMark val="out"/>
        <c:minorTickMark val="none"/>
        <c:tickLblPos val="nextTo"/>
        <c:txPr>
          <a:bodyPr/>
          <a:lstStyle/>
          <a:p>
            <a:pPr>
              <a:defRPr b="1"/>
            </a:pPr>
            <a:endParaRPr lang="es-PA"/>
          </a:p>
        </c:txPr>
        <c:crossAx val="131216512"/>
        <c:crosses val="autoZero"/>
        <c:auto val="1"/>
        <c:lblAlgn val="ctr"/>
        <c:lblOffset val="100"/>
        <c:noMultiLvlLbl val="0"/>
      </c:catAx>
      <c:valAx>
        <c:axId val="131216512"/>
        <c:scaling>
          <c:orientation val="minMax"/>
        </c:scaling>
        <c:delete val="0"/>
        <c:axPos val="b"/>
        <c:majorGridlines/>
        <c:numFmt formatCode="General" sourceLinked="1"/>
        <c:majorTickMark val="out"/>
        <c:minorTickMark val="none"/>
        <c:tickLblPos val="nextTo"/>
        <c:txPr>
          <a:bodyPr/>
          <a:lstStyle/>
          <a:p>
            <a:pPr>
              <a:defRPr b="1"/>
            </a:pPr>
            <a:endParaRPr lang="es-PA"/>
          </a:p>
        </c:txPr>
        <c:crossAx val="131210624"/>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'Octubre 2023'!$A$68:$A$76</c:f>
              <c:strCache>
                <c:ptCount val="9"/>
                <c:pt idx="0">
                  <c:v>Sede Central</c:v>
                </c:pt>
                <c:pt idx="1">
                  <c:v>Panamá Oeste </c:v>
                </c:pt>
                <c:pt idx="2">
                  <c:v>Darién </c:v>
                </c:pt>
                <c:pt idx="3">
                  <c:v>Veraguas</c:v>
                </c:pt>
                <c:pt idx="4">
                  <c:v>San Miguelito </c:v>
                </c:pt>
                <c:pt idx="5">
                  <c:v>Colón</c:v>
                </c:pt>
                <c:pt idx="6">
                  <c:v>Chiriquí</c:v>
                </c:pt>
                <c:pt idx="7">
                  <c:v>Herrera</c:v>
                </c:pt>
                <c:pt idx="8">
                  <c:v>Bocas del Toro </c:v>
                </c:pt>
              </c:strCache>
            </c:strRef>
          </c:cat>
          <c:val>
            <c:numRef>
              <c:f>'Octubre 2023'!$B$68:$B$76</c:f>
              <c:numCache>
                <c:formatCode>General</c:formatCode>
                <c:ptCount val="9"/>
                <c:pt idx="0">
                  <c:v>1466</c:v>
                </c:pt>
                <c:pt idx="1">
                  <c:v>301</c:v>
                </c:pt>
                <c:pt idx="2">
                  <c:v>229</c:v>
                </c:pt>
                <c:pt idx="3">
                  <c:v>206</c:v>
                </c:pt>
                <c:pt idx="4">
                  <c:v>178</c:v>
                </c:pt>
                <c:pt idx="5">
                  <c:v>144</c:v>
                </c:pt>
                <c:pt idx="6">
                  <c:v>137</c:v>
                </c:pt>
                <c:pt idx="7">
                  <c:v>103</c:v>
                </c:pt>
                <c:pt idx="8">
                  <c:v>100</c:v>
                </c:pt>
              </c:numCache>
            </c:numRef>
          </c:val>
          <c:extLst>
            <c:ext xmlns:c16="http://schemas.microsoft.com/office/drawing/2014/chart" uri="{C3380CC4-5D6E-409C-BE32-E72D297353CC}">
              <c16:uniqueId val="{00000000-60DA-4BC4-93D6-51A0852AD53D}"/>
            </c:ext>
          </c:extLst>
        </c:ser>
        <c:dLbls>
          <c:showLegendKey val="0"/>
          <c:showVal val="0"/>
          <c:showCatName val="0"/>
          <c:showSerName val="0"/>
          <c:showPercent val="0"/>
          <c:showBubbleSize val="0"/>
        </c:dLbls>
        <c:gapWidth val="150"/>
        <c:axId val="129516288"/>
        <c:axId val="129517824"/>
      </c:barChart>
      <c:catAx>
        <c:axId val="129516288"/>
        <c:scaling>
          <c:orientation val="minMax"/>
        </c:scaling>
        <c:delete val="0"/>
        <c:axPos val="b"/>
        <c:numFmt formatCode="General" sourceLinked="0"/>
        <c:majorTickMark val="out"/>
        <c:minorTickMark val="none"/>
        <c:tickLblPos val="nextTo"/>
        <c:txPr>
          <a:bodyPr/>
          <a:lstStyle/>
          <a:p>
            <a:pPr>
              <a:defRPr sz="1050" b="1"/>
            </a:pPr>
            <a:endParaRPr lang="es-PA"/>
          </a:p>
        </c:txPr>
        <c:crossAx val="129517824"/>
        <c:crosses val="autoZero"/>
        <c:auto val="1"/>
        <c:lblAlgn val="ctr"/>
        <c:lblOffset val="100"/>
        <c:noMultiLvlLbl val="0"/>
      </c:catAx>
      <c:valAx>
        <c:axId val="129517824"/>
        <c:scaling>
          <c:orientation val="minMax"/>
        </c:scaling>
        <c:delete val="0"/>
        <c:axPos val="l"/>
        <c:majorGridlines/>
        <c:numFmt formatCode="General" sourceLinked="1"/>
        <c:majorTickMark val="out"/>
        <c:minorTickMark val="none"/>
        <c:tickLblPos val="nextTo"/>
        <c:txPr>
          <a:bodyPr/>
          <a:lstStyle/>
          <a:p>
            <a:pPr>
              <a:defRPr sz="1050"/>
            </a:pPr>
            <a:endParaRPr lang="es-PA"/>
          </a:p>
        </c:txPr>
        <c:crossAx val="129516288"/>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Seguimientos,</a:t>
            </a:r>
            <a:r>
              <a:rPr lang="en-US" baseline="0"/>
              <a:t> 2023</a:t>
            </a:r>
            <a:endParaRPr lang="en-US"/>
          </a:p>
        </c:rich>
      </c:tx>
      <c:overlay val="0"/>
    </c:title>
    <c:autoTitleDeleted val="0"/>
    <c:plotArea>
      <c:layout/>
      <c:barChart>
        <c:barDir val="col"/>
        <c:grouping val="clustered"/>
        <c:varyColors val="0"/>
        <c:ser>
          <c:idx val="0"/>
          <c:order val="0"/>
          <c:invertIfNegative val="0"/>
          <c:dLbls>
            <c:dLbl>
              <c:idx val="0"/>
              <c:layout>
                <c:manualLayout>
                  <c:x val="5.5121719172635988E-2"/>
                  <c:y val="5.6387180130400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255-4872-9F6D-CF9D13915179}"/>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'Octubre 2023'!$A$111:$A$117</c:f>
              <c:strCache>
                <c:ptCount val="7"/>
                <c:pt idx="0">
                  <c:v>Sede Central</c:v>
                </c:pt>
                <c:pt idx="1">
                  <c:v>Colón</c:v>
                </c:pt>
                <c:pt idx="2">
                  <c:v>Veraguas </c:v>
                </c:pt>
                <c:pt idx="3">
                  <c:v>Bocas Del Toro</c:v>
                </c:pt>
                <c:pt idx="4">
                  <c:v>Panamá Oeste </c:v>
                </c:pt>
                <c:pt idx="5">
                  <c:v>Darien </c:v>
                </c:pt>
                <c:pt idx="6">
                  <c:v>San Miguelito</c:v>
                </c:pt>
              </c:strCache>
            </c:strRef>
          </c:cat>
          <c:val>
            <c:numRef>
              <c:f>'Octubre 2023'!$B$111:$B$117</c:f>
              <c:numCache>
                <c:formatCode>General</c:formatCode>
                <c:ptCount val="7"/>
                <c:pt idx="0">
                  <c:v>998</c:v>
                </c:pt>
                <c:pt idx="1">
                  <c:v>204</c:v>
                </c:pt>
                <c:pt idx="2">
                  <c:v>175</c:v>
                </c:pt>
                <c:pt idx="3">
                  <c:v>159</c:v>
                </c:pt>
                <c:pt idx="4">
                  <c:v>130</c:v>
                </c:pt>
                <c:pt idx="5">
                  <c:v>105</c:v>
                </c:pt>
                <c:pt idx="6">
                  <c:v>95</c:v>
                </c:pt>
              </c:numCache>
            </c:numRef>
          </c:val>
          <c:extLst>
            <c:ext xmlns:c16="http://schemas.microsoft.com/office/drawing/2014/chart" uri="{C3380CC4-5D6E-409C-BE32-E72D297353CC}">
              <c16:uniqueId val="{00000001-374E-4265-9263-5876BDE2B0FA}"/>
            </c:ext>
          </c:extLst>
        </c:ser>
        <c:ser>
          <c:idx val="1"/>
          <c:order val="1"/>
          <c:invertIfNegative val="0"/>
          <c:cat>
            <c:strRef>
              <c:f>'Octubre 2023'!$A$111:$A$117</c:f>
              <c:strCache>
                <c:ptCount val="7"/>
                <c:pt idx="0">
                  <c:v>Sede Central</c:v>
                </c:pt>
                <c:pt idx="1">
                  <c:v>Colón</c:v>
                </c:pt>
                <c:pt idx="2">
                  <c:v>Veraguas </c:v>
                </c:pt>
                <c:pt idx="3">
                  <c:v>Bocas Del Toro</c:v>
                </c:pt>
                <c:pt idx="4">
                  <c:v>Panamá Oeste </c:v>
                </c:pt>
                <c:pt idx="5">
                  <c:v>Darien </c:v>
                </c:pt>
                <c:pt idx="6">
                  <c:v>San Miguelito</c:v>
                </c:pt>
              </c:strCache>
            </c:strRef>
          </c:cat>
          <c:val>
            <c:numRef>
              <c:f>'Octubre 2023'!$C$111:$C$117</c:f>
              <c:numCache>
                <c:formatCode>General</c:formatCode>
                <c:ptCount val="7"/>
              </c:numCache>
            </c:numRef>
          </c:val>
          <c:extLst>
            <c:ext xmlns:c16="http://schemas.microsoft.com/office/drawing/2014/chart" uri="{C3380CC4-5D6E-409C-BE32-E72D297353CC}">
              <c16:uniqueId val="{00000000-A071-40DB-9CC2-1DDCCE113DE9}"/>
            </c:ext>
          </c:extLst>
        </c:ser>
        <c:dLbls>
          <c:showLegendKey val="0"/>
          <c:showVal val="0"/>
          <c:showCatName val="0"/>
          <c:showSerName val="0"/>
          <c:showPercent val="0"/>
          <c:showBubbleSize val="0"/>
        </c:dLbls>
        <c:gapWidth val="75"/>
        <c:overlap val="-25"/>
        <c:axId val="42241024"/>
        <c:axId val="42488576"/>
      </c:barChart>
      <c:catAx>
        <c:axId val="42241024"/>
        <c:scaling>
          <c:orientation val="minMax"/>
        </c:scaling>
        <c:delete val="0"/>
        <c:axPos val="b"/>
        <c:numFmt formatCode="General" sourceLinked="0"/>
        <c:majorTickMark val="none"/>
        <c:minorTickMark val="none"/>
        <c:tickLblPos val="nextTo"/>
        <c:txPr>
          <a:bodyPr/>
          <a:lstStyle/>
          <a:p>
            <a:pPr>
              <a:defRPr sz="900" b="1"/>
            </a:pPr>
            <a:endParaRPr lang="es-PA"/>
          </a:p>
        </c:txPr>
        <c:crossAx val="42488576"/>
        <c:crosses val="autoZero"/>
        <c:auto val="1"/>
        <c:lblAlgn val="ctr"/>
        <c:lblOffset val="100"/>
        <c:noMultiLvlLbl val="0"/>
      </c:catAx>
      <c:valAx>
        <c:axId val="42488576"/>
        <c:scaling>
          <c:orientation val="minMax"/>
        </c:scaling>
        <c:delete val="0"/>
        <c:axPos val="l"/>
        <c:majorGridlines/>
        <c:numFmt formatCode="General" sourceLinked="1"/>
        <c:majorTickMark val="none"/>
        <c:minorTickMark val="none"/>
        <c:tickLblPos val="nextTo"/>
        <c:spPr>
          <a:ln w="9525">
            <a:noFill/>
          </a:ln>
        </c:spPr>
        <c:txPr>
          <a:bodyPr/>
          <a:lstStyle/>
          <a:p>
            <a:pPr>
              <a:defRPr sz="1050"/>
            </a:pPr>
            <a:endParaRPr lang="es-PA"/>
          </a:p>
        </c:txPr>
        <c:crossAx val="42241024"/>
        <c:crosses val="autoZero"/>
        <c:crossBetween val="between"/>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PA"/>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'Octubre 2023'!$A$86:$A$103</c:f>
              <c:strCache>
                <c:ptCount val="18"/>
                <c:pt idx="0">
                  <c:v>Problemas de  Conducta</c:v>
                </c:pt>
                <c:pt idx="1">
                  <c:v>Riesgo Social </c:v>
                </c:pt>
                <c:pt idx="2">
                  <c:v>Ley 60. Adolescentes Embarazadas/ Madres Adolescentes.</c:v>
                </c:pt>
                <c:pt idx="3">
                  <c:v>Medida de Toque de Queda </c:v>
                </c:pt>
                <c:pt idx="4">
                  <c:v>Protección </c:v>
                </c:pt>
                <c:pt idx="5">
                  <c:v>Orientaciones   sociales a NNA</c:v>
                </c:pt>
                <c:pt idx="6">
                  <c:v>Conflictos familiares </c:v>
                </c:pt>
                <c:pt idx="7">
                  <c:v>Maltrato</c:v>
                </c:pt>
                <c:pt idx="8">
                  <c:v>Abuso Sexual </c:v>
                </c:pt>
                <c:pt idx="9">
                  <c:v>Negligencia </c:v>
                </c:pt>
                <c:pt idx="10">
                  <c:v>Evasión de Hogar</c:v>
                </c:pt>
                <c:pt idx="11">
                  <c:v>Conflictos con la Ley</c:v>
                </c:pt>
                <c:pt idx="12">
                  <c:v>Consumo de Drogas</c:v>
                </c:pt>
                <c:pt idx="13">
                  <c:v>Trabajo Infantil </c:v>
                </c:pt>
                <c:pt idx="14">
                  <c:v>Deserción Escolar </c:v>
                </c:pt>
                <c:pt idx="15">
                  <c:v>Abandono </c:v>
                </c:pt>
                <c:pt idx="16">
                  <c:v>Victimas de Trata</c:v>
                </c:pt>
                <c:pt idx="17">
                  <c:v>Violencia Domestica</c:v>
                </c:pt>
              </c:strCache>
            </c:strRef>
          </c:cat>
          <c:val>
            <c:numRef>
              <c:f>'Octubre 2023'!$B$86:$B$103</c:f>
              <c:numCache>
                <c:formatCode>General</c:formatCode>
                <c:ptCount val="18"/>
                <c:pt idx="0">
                  <c:v>637</c:v>
                </c:pt>
                <c:pt idx="1">
                  <c:v>418</c:v>
                </c:pt>
                <c:pt idx="2">
                  <c:v>310</c:v>
                </c:pt>
                <c:pt idx="3">
                  <c:v>252</c:v>
                </c:pt>
                <c:pt idx="4">
                  <c:v>239</c:v>
                </c:pt>
                <c:pt idx="5">
                  <c:v>214</c:v>
                </c:pt>
                <c:pt idx="6">
                  <c:v>196</c:v>
                </c:pt>
                <c:pt idx="7">
                  <c:v>169</c:v>
                </c:pt>
                <c:pt idx="8">
                  <c:v>139</c:v>
                </c:pt>
                <c:pt idx="9">
                  <c:v>122</c:v>
                </c:pt>
                <c:pt idx="10">
                  <c:v>56</c:v>
                </c:pt>
                <c:pt idx="11">
                  <c:v>48</c:v>
                </c:pt>
                <c:pt idx="12">
                  <c:v>22</c:v>
                </c:pt>
                <c:pt idx="13">
                  <c:v>16</c:v>
                </c:pt>
                <c:pt idx="14">
                  <c:v>9</c:v>
                </c:pt>
                <c:pt idx="15">
                  <c:v>8</c:v>
                </c:pt>
                <c:pt idx="16">
                  <c:v>6</c:v>
                </c:pt>
                <c:pt idx="17">
                  <c:v>3</c:v>
                </c:pt>
              </c:numCache>
            </c:numRef>
          </c:val>
          <c:extLst>
            <c:ext xmlns:c16="http://schemas.microsoft.com/office/drawing/2014/chart" uri="{C3380CC4-5D6E-409C-BE32-E72D297353CC}">
              <c16:uniqueId val="{00000000-717B-4E6F-9EAE-EB874F866E17}"/>
            </c:ext>
          </c:extLst>
        </c:ser>
        <c:dLbls>
          <c:showLegendKey val="0"/>
          <c:showVal val="0"/>
          <c:showCatName val="0"/>
          <c:showSerName val="0"/>
          <c:showPercent val="0"/>
          <c:showBubbleSize val="0"/>
        </c:dLbls>
        <c:gapWidth val="182"/>
        <c:axId val="44604848"/>
        <c:axId val="41843648"/>
      </c:barChart>
      <c:catAx>
        <c:axId val="446048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A"/>
          </a:p>
        </c:txPr>
        <c:crossAx val="41843648"/>
        <c:crosses val="autoZero"/>
        <c:auto val="1"/>
        <c:lblAlgn val="ctr"/>
        <c:lblOffset val="100"/>
        <c:noMultiLvlLbl val="0"/>
      </c:catAx>
      <c:valAx>
        <c:axId val="41843648"/>
        <c:scaling>
          <c:orientation val="minMax"/>
        </c:scaling>
        <c:delete val="1"/>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446048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PA"/>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chart" Target="../charts/chart4.xml"/><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chart" Target="../charts/chart3.xml"/><Relationship Id="rId5" Type="http://schemas.openxmlformats.org/officeDocument/2006/relationships/chart" Target="../charts/chart2.xml"/><Relationship Id="rId4"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2</xdr:col>
      <xdr:colOff>724960</xdr:colOff>
      <xdr:row>3</xdr:row>
      <xdr:rowOff>152840</xdr:rowOff>
    </xdr:to>
    <xdr:pic>
      <xdr:nvPicPr>
        <xdr:cNvPr id="6" name="Imagen 5">
          <a:extLst>
            <a:ext uri="{FF2B5EF4-FFF2-40B4-BE49-F238E27FC236}">
              <a16:creationId xmlns:a16="http://schemas.microsoft.com/office/drawing/2014/main" id="{B99E1604-B6B2-416E-B307-5169149097EA}"/>
            </a:ext>
          </a:extLst>
        </xdr:cNvPr>
        <xdr:cNvPicPr>
          <a:picLocks noChangeAspect="1"/>
        </xdr:cNvPicPr>
      </xdr:nvPicPr>
      <xdr:blipFill>
        <a:blip xmlns:r="http://schemas.openxmlformats.org/officeDocument/2006/relationships" r:embed="rId1"/>
        <a:stretch>
          <a:fillRect/>
        </a:stretch>
      </xdr:blipFill>
      <xdr:spPr>
        <a:xfrm>
          <a:off x="0" y="47625"/>
          <a:ext cx="3920068" cy="676715"/>
        </a:xfrm>
        <a:prstGeom prst="rect">
          <a:avLst/>
        </a:prstGeom>
      </xdr:spPr>
    </xdr:pic>
    <xdr:clientData/>
  </xdr:twoCellAnchor>
  <xdr:twoCellAnchor editAs="oneCell">
    <xdr:from>
      <xdr:col>6</xdr:col>
      <xdr:colOff>1829593</xdr:colOff>
      <xdr:row>29</xdr:row>
      <xdr:rowOff>98160</xdr:rowOff>
    </xdr:from>
    <xdr:to>
      <xdr:col>7</xdr:col>
      <xdr:colOff>313000</xdr:colOff>
      <xdr:row>33</xdr:row>
      <xdr:rowOff>208755</xdr:rowOff>
    </xdr:to>
    <xdr:pic>
      <xdr:nvPicPr>
        <xdr:cNvPr id="9" name="Imagen 8">
          <a:extLst>
            <a:ext uri="{FF2B5EF4-FFF2-40B4-BE49-F238E27FC236}">
              <a16:creationId xmlns:a16="http://schemas.microsoft.com/office/drawing/2014/main" id="{AB792EEA-AD3C-4F75-8B3C-9D4760B495AC}"/>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83260" y="6564577"/>
          <a:ext cx="917574" cy="914928"/>
        </a:xfrm>
        <a:prstGeom prst="rect">
          <a:avLst/>
        </a:prstGeom>
        <a:noFill/>
      </xdr:spPr>
    </xdr:pic>
    <xdr:clientData/>
  </xdr:twoCellAnchor>
  <xdr:twoCellAnchor editAs="oneCell">
    <xdr:from>
      <xdr:col>8</xdr:col>
      <xdr:colOff>461962</xdr:colOff>
      <xdr:row>29</xdr:row>
      <xdr:rowOff>114564</xdr:rowOff>
    </xdr:from>
    <xdr:to>
      <xdr:col>9</xdr:col>
      <xdr:colOff>761471</xdr:colOff>
      <xdr:row>33</xdr:row>
      <xdr:rowOff>225159</xdr:rowOff>
    </xdr:to>
    <xdr:pic>
      <xdr:nvPicPr>
        <xdr:cNvPr id="10" name="Imagen 9">
          <a:extLst>
            <a:ext uri="{FF2B5EF4-FFF2-40B4-BE49-F238E27FC236}">
              <a16:creationId xmlns:a16="http://schemas.microsoft.com/office/drawing/2014/main" id="{A66A6D2C-CA14-49B4-86EF-A0C904F1438B}"/>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928629" y="6580981"/>
          <a:ext cx="913342" cy="914928"/>
        </a:xfrm>
        <a:prstGeom prst="rect">
          <a:avLst/>
        </a:prstGeom>
        <a:noFill/>
      </xdr:spPr>
    </xdr:pic>
    <xdr:clientData/>
  </xdr:twoCellAnchor>
  <xdr:twoCellAnchor>
    <xdr:from>
      <xdr:col>2</xdr:col>
      <xdr:colOff>226218</xdr:colOff>
      <xdr:row>44</xdr:row>
      <xdr:rowOff>24737</xdr:rowOff>
    </xdr:from>
    <xdr:to>
      <xdr:col>7</xdr:col>
      <xdr:colOff>264583</xdr:colOff>
      <xdr:row>58</xdr:row>
      <xdr:rowOff>112843</xdr:rowOff>
    </xdr:to>
    <xdr:graphicFrame macro="">
      <xdr:nvGraphicFramePr>
        <xdr:cNvPr id="13" name="3 Gráfico">
          <a:extLst>
            <a:ext uri="{FF2B5EF4-FFF2-40B4-BE49-F238E27FC236}">
              <a16:creationId xmlns:a16="http://schemas.microsoft.com/office/drawing/2014/main" id="{1584C7C2-6968-4CD9-AFE3-59C442332C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412750</xdr:colOff>
      <xdr:row>64</xdr:row>
      <xdr:rowOff>203047</xdr:rowOff>
    </xdr:from>
    <xdr:to>
      <xdr:col>7</xdr:col>
      <xdr:colOff>730250</xdr:colOff>
      <xdr:row>78</xdr:row>
      <xdr:rowOff>74083</xdr:rowOff>
    </xdr:to>
    <xdr:graphicFrame macro="">
      <xdr:nvGraphicFramePr>
        <xdr:cNvPr id="14" name="1 Gráfico">
          <a:extLst>
            <a:ext uri="{FF2B5EF4-FFF2-40B4-BE49-F238E27FC236}">
              <a16:creationId xmlns:a16="http://schemas.microsoft.com/office/drawing/2014/main" id="{74395461-62DF-4AC9-9A3C-6047046769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247650</xdr:colOff>
      <xdr:row>106</xdr:row>
      <xdr:rowOff>181882</xdr:rowOff>
    </xdr:from>
    <xdr:to>
      <xdr:col>8</xdr:col>
      <xdr:colOff>198967</xdr:colOff>
      <xdr:row>119</xdr:row>
      <xdr:rowOff>190500</xdr:rowOff>
    </xdr:to>
    <xdr:graphicFrame macro="">
      <xdr:nvGraphicFramePr>
        <xdr:cNvPr id="16" name="1 Gráfico">
          <a:extLst>
            <a:ext uri="{FF2B5EF4-FFF2-40B4-BE49-F238E27FC236}">
              <a16:creationId xmlns:a16="http://schemas.microsoft.com/office/drawing/2014/main" id="{3FC74163-89D1-4772-AAAC-6788068866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412748</xdr:colOff>
      <xdr:row>82</xdr:row>
      <xdr:rowOff>364067</xdr:rowOff>
    </xdr:from>
    <xdr:to>
      <xdr:col>9</xdr:col>
      <xdr:colOff>370416</xdr:colOff>
      <xdr:row>103</xdr:row>
      <xdr:rowOff>74084</xdr:rowOff>
    </xdr:to>
    <xdr:graphicFrame macro="">
      <xdr:nvGraphicFramePr>
        <xdr:cNvPr id="3" name="Gráfico 2">
          <a:extLst>
            <a:ext uri="{FF2B5EF4-FFF2-40B4-BE49-F238E27FC236}">
              <a16:creationId xmlns:a16="http://schemas.microsoft.com/office/drawing/2014/main" id="{F94831A0-FAAC-47C3-A085-0191395C589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D97B2-7C0D-44A0-932D-F0DE35F2CFA2}">
  <sheetPr>
    <pageSetUpPr fitToPage="1"/>
  </sheetPr>
  <dimension ref="A5:K153"/>
  <sheetViews>
    <sheetView showGridLines="0" tabSelected="1" view="pageBreakPreview" topLeftCell="A2" zoomScaleNormal="100" zoomScaleSheetLayoutView="100" workbookViewId="0">
      <selection activeCell="C102" sqref="C102"/>
    </sheetView>
  </sheetViews>
  <sheetFormatPr baseColWidth="10" defaultRowHeight="15" x14ac:dyDescent="0.25"/>
  <cols>
    <col min="1" max="1" width="32.140625" customWidth="1"/>
    <col min="2" max="2" width="15.7109375" customWidth="1"/>
    <col min="3" max="3" width="13" customWidth="1"/>
    <col min="4" max="4" width="11.42578125" customWidth="1"/>
    <col min="5" max="5" width="29" customWidth="1"/>
    <col min="7" max="7" width="36.42578125" customWidth="1"/>
    <col min="8" max="8" width="8.7109375" customWidth="1"/>
    <col min="9" max="9" width="9.140625" customWidth="1"/>
  </cols>
  <sheetData>
    <row r="5" spans="1:8" ht="15.75" x14ac:dyDescent="0.25">
      <c r="A5" s="126" t="s">
        <v>47</v>
      </c>
      <c r="B5" s="126"/>
      <c r="C5" s="126"/>
      <c r="D5" s="126"/>
      <c r="E5" s="126"/>
      <c r="F5" s="126"/>
      <c r="G5" s="126"/>
      <c r="H5" s="126"/>
    </row>
    <row r="6" spans="1:8" ht="15.75" x14ac:dyDescent="0.25">
      <c r="A6" s="126" t="s">
        <v>48</v>
      </c>
      <c r="B6" s="126"/>
      <c r="C6" s="126"/>
      <c r="D6" s="126"/>
      <c r="E6" s="126"/>
      <c r="F6" s="126"/>
      <c r="G6" s="126"/>
      <c r="H6" s="126"/>
    </row>
    <row r="7" spans="1:8" x14ac:dyDescent="0.25">
      <c r="A7" s="128" t="s">
        <v>84</v>
      </c>
      <c r="B7" s="129"/>
      <c r="C7" s="129"/>
      <c r="D7" s="129"/>
      <c r="E7" s="129"/>
      <c r="F7" s="129"/>
      <c r="G7" s="129"/>
      <c r="H7" s="129"/>
    </row>
    <row r="8" spans="1:8" x14ac:dyDescent="0.25">
      <c r="A8" s="129"/>
      <c r="B8" s="129"/>
      <c r="C8" s="129"/>
      <c r="D8" s="129"/>
      <c r="E8" s="129"/>
      <c r="F8" s="129"/>
      <c r="G8" s="129"/>
      <c r="H8" s="129"/>
    </row>
    <row r="9" spans="1:8" ht="18.75" customHeight="1" x14ac:dyDescent="0.25">
      <c r="A9" s="129"/>
      <c r="B9" s="129"/>
      <c r="C9" s="129"/>
      <c r="D9" s="129"/>
      <c r="E9" s="129"/>
      <c r="F9" s="129"/>
      <c r="G9" s="129"/>
      <c r="H9" s="129"/>
    </row>
    <row r="10" spans="1:8" ht="18" customHeight="1" x14ac:dyDescent="0.25">
      <c r="A10" s="129"/>
      <c r="B10" s="129"/>
      <c r="C10" s="129"/>
      <c r="D10" s="129"/>
      <c r="E10" s="129"/>
      <c r="F10" s="129"/>
      <c r="G10" s="129"/>
      <c r="H10" s="129"/>
    </row>
    <row r="11" spans="1:8" ht="20.25" customHeight="1" x14ac:dyDescent="0.25">
      <c r="A11" s="129"/>
      <c r="B11" s="129"/>
      <c r="C11" s="129"/>
      <c r="D11" s="129"/>
      <c r="E11" s="129"/>
      <c r="F11" s="129"/>
      <c r="G11" s="129"/>
      <c r="H11" s="129"/>
    </row>
    <row r="12" spans="1:8" ht="20.25" customHeight="1" x14ac:dyDescent="0.25">
      <c r="A12" s="133"/>
      <c r="B12" s="133"/>
      <c r="C12" s="32"/>
      <c r="D12" s="32"/>
      <c r="E12" s="32"/>
      <c r="F12" s="32"/>
      <c r="G12" s="32"/>
      <c r="H12" s="32"/>
    </row>
    <row r="13" spans="1:8" ht="20.25" customHeight="1" x14ac:dyDescent="0.25"/>
    <row r="14" spans="1:8" ht="20.25" customHeight="1" x14ac:dyDescent="0.25">
      <c r="A14" s="128" t="s">
        <v>46</v>
      </c>
      <c r="B14" s="128"/>
      <c r="C14" s="128"/>
      <c r="D14" s="128"/>
      <c r="E14" s="128"/>
      <c r="F14" s="128"/>
      <c r="G14" s="128"/>
      <c r="H14" s="128"/>
    </row>
    <row r="15" spans="1:8" ht="20.25" customHeight="1" x14ac:dyDescent="0.25">
      <c r="A15" s="128"/>
      <c r="B15" s="128"/>
      <c r="C15" s="128"/>
      <c r="D15" s="128"/>
      <c r="E15" s="128"/>
      <c r="F15" s="128"/>
      <c r="G15" s="128"/>
      <c r="H15" s="128"/>
    </row>
    <row r="16" spans="1:8" ht="20.25" customHeight="1" x14ac:dyDescent="0.25">
      <c r="A16" s="131" t="s">
        <v>86</v>
      </c>
      <c r="B16" s="131"/>
      <c r="C16" s="32"/>
      <c r="D16" s="32"/>
      <c r="E16" s="32"/>
      <c r="F16" s="32"/>
      <c r="G16" s="32"/>
      <c r="H16" s="32"/>
    </row>
    <row r="17" spans="1:11" ht="20.25" customHeight="1" thickBot="1" x14ac:dyDescent="0.3">
      <c r="A17" s="33" t="s">
        <v>85</v>
      </c>
      <c r="B17" s="33"/>
      <c r="D17" s="32"/>
      <c r="E17" s="32"/>
      <c r="F17" s="32"/>
      <c r="G17" s="32"/>
      <c r="H17" s="32"/>
    </row>
    <row r="18" spans="1:11" ht="20.25" customHeight="1" thickTop="1" x14ac:dyDescent="0.25">
      <c r="A18" s="34" t="s">
        <v>41</v>
      </c>
      <c r="B18" s="35" t="s">
        <v>42</v>
      </c>
      <c r="D18" s="32"/>
      <c r="E18" s="32"/>
      <c r="F18" s="32"/>
      <c r="G18" s="32"/>
      <c r="H18" s="32"/>
    </row>
    <row r="19" spans="1:11" ht="20.25" customHeight="1" x14ac:dyDescent="0.25">
      <c r="A19" s="36" t="s">
        <v>20</v>
      </c>
      <c r="B19" s="43">
        <f>SUM(B20:B22)</f>
        <v>3078</v>
      </c>
      <c r="D19" s="32"/>
      <c r="E19" s="32"/>
      <c r="F19" s="32"/>
      <c r="G19" s="32"/>
      <c r="H19" s="32"/>
    </row>
    <row r="20" spans="1:11" ht="20.25" customHeight="1" x14ac:dyDescent="0.25">
      <c r="A20" s="1" t="s">
        <v>43</v>
      </c>
      <c r="B20" s="2">
        <v>1471</v>
      </c>
      <c r="D20" s="32"/>
      <c r="E20" s="32"/>
      <c r="F20" s="32"/>
      <c r="G20" s="32"/>
      <c r="H20" s="32"/>
    </row>
    <row r="21" spans="1:11" ht="20.25" customHeight="1" x14ac:dyDescent="0.25">
      <c r="A21" s="37" t="s">
        <v>45</v>
      </c>
      <c r="B21" s="2">
        <v>689</v>
      </c>
      <c r="D21" s="32"/>
      <c r="E21" s="32"/>
      <c r="F21" s="32"/>
      <c r="G21" s="32"/>
      <c r="H21" s="32"/>
    </row>
    <row r="22" spans="1:11" x14ac:dyDescent="0.25">
      <c r="A22" s="37" t="s">
        <v>44</v>
      </c>
      <c r="B22" s="2">
        <v>918</v>
      </c>
      <c r="D22" s="32"/>
      <c r="E22" s="32"/>
      <c r="F22" s="32"/>
      <c r="G22" s="32"/>
      <c r="H22" s="32"/>
    </row>
    <row r="23" spans="1:11" ht="21" customHeight="1" x14ac:dyDescent="0.25">
      <c r="A23" s="132" t="s">
        <v>55</v>
      </c>
      <c r="B23" s="132"/>
      <c r="D23" s="32"/>
      <c r="E23" s="32"/>
      <c r="F23" s="32"/>
      <c r="G23" s="32"/>
      <c r="H23" s="32"/>
    </row>
    <row r="24" spans="1:11" x14ac:dyDescent="0.25">
      <c r="A24" s="32"/>
      <c r="B24" s="32"/>
      <c r="C24" s="32"/>
      <c r="D24" s="32"/>
      <c r="E24" s="32"/>
      <c r="F24" s="32"/>
      <c r="G24" s="32"/>
      <c r="H24" s="32"/>
    </row>
    <row r="25" spans="1:11" ht="15" customHeight="1" x14ac:dyDescent="0.25"/>
    <row r="26" spans="1:11" ht="15.75" x14ac:dyDescent="0.25">
      <c r="A26" s="3" t="s">
        <v>87</v>
      </c>
    </row>
    <row r="27" spans="1:11" x14ac:dyDescent="0.25">
      <c r="A27" s="130" t="s">
        <v>88</v>
      </c>
      <c r="B27" s="130"/>
      <c r="C27" s="130"/>
      <c r="D27" s="130"/>
    </row>
    <row r="28" spans="1:11" ht="17.25" customHeight="1" thickBot="1" x14ac:dyDescent="0.3">
      <c r="A28" s="130"/>
      <c r="B28" s="130"/>
      <c r="C28" s="130"/>
      <c r="D28" s="130"/>
      <c r="E28" s="130" t="s">
        <v>89</v>
      </c>
      <c r="F28" s="130"/>
      <c r="G28" s="130"/>
      <c r="H28" s="130"/>
      <c r="I28" s="130"/>
    </row>
    <row r="29" spans="1:11" ht="15.75" customHeight="1" thickTop="1" x14ac:dyDescent="0.25">
      <c r="A29" s="11" t="s">
        <v>1</v>
      </c>
      <c r="B29" s="12" t="s">
        <v>2</v>
      </c>
      <c r="C29" s="4"/>
      <c r="D29" s="4"/>
      <c r="E29" s="130"/>
      <c r="F29" s="130"/>
      <c r="G29" s="130"/>
      <c r="H29" s="130"/>
      <c r="I29" s="130"/>
    </row>
    <row r="30" spans="1:11" ht="15.75" x14ac:dyDescent="0.25">
      <c r="A30" s="13" t="s">
        <v>0</v>
      </c>
      <c r="B30" s="14">
        <f>SUM(B31:B40)</f>
        <v>2864</v>
      </c>
      <c r="C30" s="4"/>
      <c r="D30" s="4"/>
      <c r="G30" s="7"/>
      <c r="H30" s="7"/>
      <c r="I30" s="7"/>
      <c r="J30" s="7"/>
      <c r="K30" s="7"/>
    </row>
    <row r="31" spans="1:11" ht="15.75" x14ac:dyDescent="0.25">
      <c r="A31" s="38" t="s">
        <v>3</v>
      </c>
      <c r="B31" s="39">
        <v>362</v>
      </c>
      <c r="C31" s="4"/>
      <c r="D31" s="4"/>
      <c r="E31" s="8" t="s">
        <v>5</v>
      </c>
      <c r="F31" s="31">
        <v>1458</v>
      </c>
      <c r="G31" s="7"/>
      <c r="H31" s="7"/>
      <c r="I31" s="7"/>
      <c r="J31" s="7"/>
      <c r="K31" s="7"/>
    </row>
    <row r="32" spans="1:11" ht="15.75" x14ac:dyDescent="0.25">
      <c r="A32" s="38" t="s">
        <v>49</v>
      </c>
      <c r="B32" s="44">
        <v>289</v>
      </c>
      <c r="C32" s="4"/>
      <c r="D32" s="4"/>
      <c r="E32" s="8" t="s">
        <v>6</v>
      </c>
      <c r="F32" s="31">
        <v>1406</v>
      </c>
      <c r="G32" s="7"/>
      <c r="H32" s="7"/>
      <c r="I32" s="7"/>
      <c r="J32" s="7"/>
      <c r="K32" s="7"/>
    </row>
    <row r="33" spans="1:11" ht="15.75" x14ac:dyDescent="0.25">
      <c r="A33" s="38" t="s">
        <v>56</v>
      </c>
      <c r="B33" s="44">
        <v>266</v>
      </c>
      <c r="C33" s="4"/>
      <c r="D33" s="4"/>
      <c r="G33" s="7"/>
      <c r="H33" s="7"/>
      <c r="I33" s="7"/>
      <c r="J33" s="7"/>
      <c r="K33" s="7"/>
    </row>
    <row r="34" spans="1:11" ht="21" x14ac:dyDescent="0.35">
      <c r="A34" s="49" t="s">
        <v>58</v>
      </c>
      <c r="B34" s="2">
        <v>327</v>
      </c>
      <c r="C34" s="45"/>
      <c r="D34" s="7"/>
      <c r="G34" s="7"/>
      <c r="H34" s="7"/>
      <c r="I34" s="7"/>
      <c r="J34" s="7"/>
      <c r="K34" s="7"/>
    </row>
    <row r="35" spans="1:11" ht="15.75" x14ac:dyDescent="0.25">
      <c r="A35" s="38" t="s">
        <v>59</v>
      </c>
      <c r="B35" s="2">
        <v>292</v>
      </c>
      <c r="C35" s="7"/>
      <c r="D35" s="7"/>
      <c r="G35" s="7"/>
      <c r="H35" s="9">
        <v>0.51</v>
      </c>
      <c r="J35" s="9">
        <v>0.49</v>
      </c>
      <c r="K35" s="7"/>
    </row>
    <row r="36" spans="1:11" ht="15.75" x14ac:dyDescent="0.25">
      <c r="A36" s="38" t="s">
        <v>60</v>
      </c>
      <c r="B36" s="2">
        <v>254</v>
      </c>
      <c r="C36" s="7"/>
      <c r="D36" s="7"/>
      <c r="G36" s="7"/>
      <c r="H36" s="9"/>
      <c r="J36" s="9"/>
      <c r="K36" s="7"/>
    </row>
    <row r="37" spans="1:11" x14ac:dyDescent="0.25">
      <c r="A37" s="49" t="s">
        <v>75</v>
      </c>
      <c r="B37" s="2">
        <v>323</v>
      </c>
      <c r="D37" s="7"/>
      <c r="G37" s="7"/>
      <c r="K37" s="7"/>
    </row>
    <row r="38" spans="1:11" x14ac:dyDescent="0.25">
      <c r="A38" s="49" t="s">
        <v>79</v>
      </c>
      <c r="B38" s="2">
        <v>360</v>
      </c>
      <c r="D38" s="7"/>
      <c r="G38" s="7"/>
      <c r="K38" s="7"/>
    </row>
    <row r="39" spans="1:11" x14ac:dyDescent="0.25">
      <c r="A39" s="49" t="s">
        <v>81</v>
      </c>
      <c r="B39" s="2">
        <v>230</v>
      </c>
      <c r="D39" s="7"/>
      <c r="G39" s="7"/>
      <c r="K39" s="7"/>
    </row>
    <row r="40" spans="1:11" x14ac:dyDescent="0.25">
      <c r="A40" s="53" t="s">
        <v>98</v>
      </c>
      <c r="B40" s="50">
        <v>161</v>
      </c>
      <c r="D40" s="7"/>
      <c r="G40" s="7"/>
      <c r="K40" s="7"/>
    </row>
    <row r="41" spans="1:11" x14ac:dyDescent="0.25">
      <c r="A41" s="5" t="s">
        <v>4</v>
      </c>
      <c r="B41" s="1"/>
      <c r="D41" s="7"/>
      <c r="G41" s="7"/>
      <c r="K41" s="7"/>
    </row>
    <row r="42" spans="1:11" x14ac:dyDescent="0.25">
      <c r="A42" s="57" t="s">
        <v>74</v>
      </c>
      <c r="C42" s="7"/>
      <c r="D42" s="7"/>
    </row>
    <row r="43" spans="1:11" ht="15.75" x14ac:dyDescent="0.25">
      <c r="A43" s="6" t="s">
        <v>90</v>
      </c>
      <c r="B43" s="7"/>
      <c r="C43" s="7"/>
      <c r="D43" s="7"/>
      <c r="E43" s="7"/>
      <c r="F43" s="7"/>
      <c r="G43" s="7"/>
      <c r="H43" s="7"/>
      <c r="I43" s="7"/>
    </row>
    <row r="44" spans="1:11" ht="15" customHeight="1" thickBot="1" x14ac:dyDescent="0.3">
      <c r="A44" s="6" t="s">
        <v>91</v>
      </c>
      <c r="B44" s="7"/>
      <c r="C44" s="7"/>
      <c r="D44" s="7"/>
      <c r="E44" s="7"/>
      <c r="F44" s="7"/>
      <c r="G44" s="7"/>
      <c r="H44" s="7"/>
      <c r="I44" s="7"/>
    </row>
    <row r="45" spans="1:11" ht="18.75" customHeight="1" thickTop="1" x14ac:dyDescent="0.25">
      <c r="A45" s="15" t="s">
        <v>50</v>
      </c>
      <c r="B45" s="16" t="s">
        <v>7</v>
      </c>
    </row>
    <row r="46" spans="1:11" x14ac:dyDescent="0.25">
      <c r="A46" s="20" t="s">
        <v>18</v>
      </c>
      <c r="B46" s="51">
        <f>SUM(B47:B51)</f>
        <v>2864</v>
      </c>
      <c r="C46" s="7"/>
      <c r="D46" s="7"/>
      <c r="E46" s="7"/>
      <c r="F46" s="7"/>
      <c r="G46" s="7"/>
      <c r="H46" s="7"/>
      <c r="I46" s="7"/>
    </row>
    <row r="47" spans="1:11" ht="14.25" customHeight="1" x14ac:dyDescent="0.25">
      <c r="A47" s="7" t="s">
        <v>8</v>
      </c>
      <c r="B47" s="17">
        <v>59</v>
      </c>
      <c r="C47" s="7"/>
      <c r="D47" s="7"/>
      <c r="E47" s="7"/>
      <c r="F47" s="7"/>
      <c r="G47" s="7"/>
      <c r="H47" s="7"/>
      <c r="I47" s="7"/>
    </row>
    <row r="48" spans="1:11" x14ac:dyDescent="0.25">
      <c r="A48" s="7" t="s">
        <v>9</v>
      </c>
      <c r="B48" s="17">
        <v>273</v>
      </c>
      <c r="C48" s="7"/>
      <c r="D48" s="7"/>
      <c r="E48" s="7"/>
      <c r="F48" s="7"/>
      <c r="G48" s="7"/>
      <c r="H48" s="7"/>
      <c r="I48" s="7"/>
    </row>
    <row r="49" spans="1:9" x14ac:dyDescent="0.25">
      <c r="A49" s="7" t="s">
        <v>10</v>
      </c>
      <c r="B49" s="17">
        <v>368</v>
      </c>
      <c r="C49" s="7"/>
      <c r="D49" s="7"/>
      <c r="E49" s="7"/>
      <c r="F49" s="7"/>
      <c r="G49" s="7"/>
      <c r="H49" s="7"/>
      <c r="I49" s="7"/>
    </row>
    <row r="50" spans="1:9" x14ac:dyDescent="0.25">
      <c r="A50" s="7" t="s">
        <v>11</v>
      </c>
      <c r="B50" s="17">
        <v>919</v>
      </c>
      <c r="C50" s="7"/>
      <c r="D50" s="7"/>
      <c r="E50" s="7"/>
      <c r="F50" s="7"/>
      <c r="G50" s="7"/>
      <c r="H50" s="7"/>
      <c r="I50" s="7"/>
    </row>
    <row r="51" spans="1:9" ht="15.75" thickBot="1" x14ac:dyDescent="0.3">
      <c r="A51" s="18" t="s">
        <v>12</v>
      </c>
      <c r="B51" s="19">
        <v>1245</v>
      </c>
      <c r="C51" s="7"/>
      <c r="D51" s="7"/>
      <c r="E51" s="7"/>
      <c r="F51" s="7"/>
      <c r="G51" s="7"/>
      <c r="H51" s="7"/>
      <c r="I51" s="7"/>
    </row>
    <row r="52" spans="1:9" ht="15.75" customHeight="1" thickTop="1" x14ac:dyDescent="0.25">
      <c r="A52" s="58" t="s">
        <v>4</v>
      </c>
      <c r="B52" s="58"/>
      <c r="C52" s="7"/>
      <c r="D52" s="7"/>
      <c r="E52" s="7"/>
      <c r="F52" s="7"/>
      <c r="G52" s="7"/>
      <c r="H52" s="7"/>
      <c r="I52" s="7"/>
    </row>
    <row r="53" spans="1:9" ht="15.75" customHeight="1" x14ac:dyDescent="0.25">
      <c r="A53" s="58"/>
      <c r="B53" s="58"/>
      <c r="C53" s="7"/>
      <c r="D53" s="7"/>
      <c r="E53" s="7"/>
      <c r="F53" s="7"/>
      <c r="G53" s="7"/>
      <c r="H53" s="7"/>
      <c r="I53" s="7"/>
    </row>
    <row r="54" spans="1:9" x14ac:dyDescent="0.25">
      <c r="A54" s="7"/>
      <c r="B54" s="7"/>
      <c r="C54" s="7"/>
      <c r="D54" s="7"/>
      <c r="E54" s="7"/>
      <c r="F54" s="7"/>
      <c r="G54" s="7"/>
      <c r="H54" s="7"/>
      <c r="I54" s="7"/>
    </row>
    <row r="55" spans="1:9" x14ac:dyDescent="0.25">
      <c r="A55" s="7"/>
      <c r="B55" s="7"/>
      <c r="C55" s="7"/>
      <c r="D55" s="7"/>
      <c r="E55" s="7"/>
      <c r="F55" s="7"/>
      <c r="G55" s="7"/>
      <c r="H55" s="7"/>
      <c r="I55" s="7"/>
    </row>
    <row r="56" spans="1:9" x14ac:dyDescent="0.25">
      <c r="A56" s="7"/>
      <c r="B56" s="7"/>
      <c r="C56" s="7"/>
      <c r="D56" s="7"/>
      <c r="E56" s="7"/>
      <c r="F56" s="7"/>
      <c r="G56" s="7"/>
      <c r="H56" s="7"/>
      <c r="I56" s="7"/>
    </row>
    <row r="57" spans="1:9" x14ac:dyDescent="0.25">
      <c r="A57" s="7"/>
      <c r="B57" s="7"/>
      <c r="C57" s="7"/>
      <c r="D57" s="7"/>
      <c r="E57" s="7"/>
      <c r="F57" s="7"/>
      <c r="G57" s="7"/>
      <c r="H57" s="7"/>
      <c r="I57" s="7"/>
    </row>
    <row r="58" spans="1:9" x14ac:dyDescent="0.25">
      <c r="A58" s="7"/>
      <c r="B58" s="7"/>
      <c r="C58" s="7"/>
      <c r="D58" s="7"/>
      <c r="E58" s="7"/>
      <c r="F58" s="7"/>
      <c r="G58" s="7"/>
      <c r="H58" s="7"/>
      <c r="I58" s="7"/>
    </row>
    <row r="59" spans="1:9" x14ac:dyDescent="0.25">
      <c r="A59" s="7"/>
      <c r="B59" s="7"/>
      <c r="C59" s="7"/>
      <c r="D59" s="7"/>
      <c r="E59" s="7"/>
      <c r="F59" s="7"/>
      <c r="G59" s="7"/>
      <c r="H59" s="7"/>
      <c r="I59" s="7"/>
    </row>
    <row r="60" spans="1:9" x14ac:dyDescent="0.25">
      <c r="A60" s="7"/>
      <c r="B60" s="7"/>
      <c r="C60" s="7"/>
      <c r="D60" s="7"/>
      <c r="E60" s="7"/>
      <c r="F60" s="7"/>
      <c r="G60" s="7"/>
      <c r="H60" s="7"/>
      <c r="I60" s="7"/>
    </row>
    <row r="61" spans="1:9" x14ac:dyDescent="0.25">
      <c r="A61" s="7"/>
      <c r="B61" s="7"/>
      <c r="C61" s="7"/>
      <c r="D61" s="7"/>
      <c r="E61" s="7"/>
      <c r="F61" s="7"/>
      <c r="G61" s="7"/>
      <c r="H61" s="7"/>
      <c r="I61" s="7"/>
    </row>
    <row r="64" spans="1:9" ht="15.75" x14ac:dyDescent="0.25">
      <c r="A64" s="6" t="s">
        <v>92</v>
      </c>
      <c r="B64" s="7"/>
      <c r="C64" s="7"/>
      <c r="D64" s="7"/>
      <c r="E64" s="7"/>
      <c r="F64" s="7"/>
      <c r="G64" s="7"/>
      <c r="H64" s="7"/>
      <c r="I64" s="7"/>
    </row>
    <row r="65" spans="1:10" ht="16.5" thickBot="1" x14ac:dyDescent="0.3">
      <c r="A65" s="6" t="s">
        <v>93</v>
      </c>
      <c r="B65" s="7"/>
      <c r="C65" s="7"/>
      <c r="D65" s="7"/>
      <c r="E65" s="7"/>
      <c r="F65" s="7"/>
      <c r="G65" s="7"/>
      <c r="H65" s="7"/>
      <c r="I65" s="7"/>
    </row>
    <row r="66" spans="1:10" ht="15.75" customHeight="1" thickTop="1" x14ac:dyDescent="0.25">
      <c r="A66" s="21" t="s">
        <v>19</v>
      </c>
      <c r="B66" s="46" t="s">
        <v>7</v>
      </c>
      <c r="C66" s="7"/>
      <c r="D66" s="7"/>
      <c r="E66" s="7"/>
      <c r="F66" s="7"/>
      <c r="G66" s="7"/>
      <c r="H66" s="7"/>
      <c r="I66" s="7"/>
    </row>
    <row r="67" spans="1:10" ht="15.75" customHeight="1" x14ac:dyDescent="0.25">
      <c r="A67" s="28" t="s">
        <v>20</v>
      </c>
      <c r="B67" s="66">
        <f>SUM(B68:B76)</f>
        <v>2864</v>
      </c>
      <c r="C67" s="7">
        <v>1156</v>
      </c>
      <c r="D67" s="7"/>
      <c r="E67" s="7"/>
      <c r="F67" s="7"/>
      <c r="G67" s="7"/>
      <c r="H67" s="7"/>
      <c r="I67" s="7"/>
      <c r="J67" s="7"/>
    </row>
    <row r="68" spans="1:10" x14ac:dyDescent="0.25">
      <c r="A68" s="29" t="s">
        <v>13</v>
      </c>
      <c r="B68" s="17">
        <v>1466</v>
      </c>
      <c r="C68" s="7">
        <v>539</v>
      </c>
      <c r="D68" s="7"/>
      <c r="E68" s="7"/>
      <c r="F68" s="7"/>
      <c r="G68" s="7"/>
      <c r="H68" s="7"/>
      <c r="I68" s="7"/>
      <c r="J68" s="7"/>
    </row>
    <row r="69" spans="1:10" ht="17.25" customHeight="1" x14ac:dyDescent="0.25">
      <c r="A69" s="29" t="s">
        <v>15</v>
      </c>
      <c r="B69" s="17">
        <v>301</v>
      </c>
      <c r="C69" s="7">
        <v>152</v>
      </c>
      <c r="D69" s="7"/>
      <c r="E69" s="7"/>
      <c r="F69" s="7"/>
      <c r="G69" s="7"/>
      <c r="H69" s="7"/>
      <c r="I69" s="7"/>
      <c r="J69" s="7"/>
    </row>
    <row r="70" spans="1:10" x14ac:dyDescent="0.25">
      <c r="A70" s="29" t="s">
        <v>40</v>
      </c>
      <c r="B70" s="17">
        <v>229</v>
      </c>
      <c r="C70" s="7">
        <v>120</v>
      </c>
      <c r="D70" s="7"/>
      <c r="E70" s="7"/>
      <c r="F70" s="7"/>
      <c r="G70" s="7"/>
      <c r="H70" s="7"/>
      <c r="I70" s="7"/>
      <c r="J70" s="7"/>
    </row>
    <row r="71" spans="1:10" x14ac:dyDescent="0.25">
      <c r="A71" s="29" t="s">
        <v>61</v>
      </c>
      <c r="B71" s="17">
        <v>206</v>
      </c>
      <c r="C71" s="7">
        <v>110</v>
      </c>
      <c r="D71" s="7"/>
      <c r="E71" s="7"/>
      <c r="F71" s="7"/>
      <c r="G71" s="7"/>
      <c r="H71" s="7"/>
      <c r="I71" s="7"/>
      <c r="J71" s="7"/>
    </row>
    <row r="72" spans="1:10" x14ac:dyDescent="0.25">
      <c r="A72" s="29" t="s">
        <v>17</v>
      </c>
      <c r="B72" s="17">
        <v>178</v>
      </c>
      <c r="C72" s="7">
        <v>77</v>
      </c>
      <c r="D72" s="7"/>
      <c r="E72" s="7"/>
      <c r="F72" s="7"/>
      <c r="G72" s="7"/>
      <c r="H72" s="7"/>
      <c r="I72" s="7"/>
      <c r="J72" s="7"/>
    </row>
    <row r="73" spans="1:10" x14ac:dyDescent="0.25">
      <c r="A73" s="29" t="s">
        <v>14</v>
      </c>
      <c r="B73" s="2">
        <v>144</v>
      </c>
      <c r="C73" s="7">
        <v>69</v>
      </c>
      <c r="D73" s="7"/>
      <c r="E73" s="7"/>
      <c r="F73" s="7"/>
      <c r="G73" s="7"/>
      <c r="H73" s="7"/>
      <c r="I73" s="7"/>
      <c r="J73" s="7"/>
    </row>
    <row r="74" spans="1:10" x14ac:dyDescent="0.25">
      <c r="A74" s="29" t="s">
        <v>51</v>
      </c>
      <c r="B74" s="17">
        <v>137</v>
      </c>
      <c r="C74" s="7"/>
      <c r="D74" s="7"/>
      <c r="E74" s="7"/>
      <c r="F74" s="7"/>
      <c r="G74" s="7"/>
      <c r="H74" s="7"/>
      <c r="I74" s="7"/>
      <c r="J74" s="7"/>
    </row>
    <row r="75" spans="1:10" ht="17.25" customHeight="1" x14ac:dyDescent="0.25">
      <c r="A75" s="1" t="s">
        <v>62</v>
      </c>
      <c r="B75" s="2">
        <v>103</v>
      </c>
      <c r="C75" s="7">
        <v>21</v>
      </c>
      <c r="D75" s="7"/>
      <c r="E75" s="7"/>
      <c r="F75" s="7"/>
      <c r="G75" s="7"/>
      <c r="H75" s="7"/>
      <c r="I75" s="7"/>
      <c r="J75" s="7"/>
    </row>
    <row r="76" spans="1:10" ht="14.25" customHeight="1" thickBot="1" x14ac:dyDescent="0.3">
      <c r="A76" s="40" t="s">
        <v>16</v>
      </c>
      <c r="B76" s="27">
        <v>100</v>
      </c>
      <c r="C76" s="7"/>
      <c r="D76" s="7"/>
      <c r="E76" s="7"/>
      <c r="F76" s="7"/>
      <c r="G76" s="7"/>
      <c r="H76" s="7"/>
      <c r="I76" s="7"/>
      <c r="J76" s="7"/>
    </row>
    <row r="77" spans="1:10" ht="18.75" customHeight="1" thickTop="1" x14ac:dyDescent="0.25">
      <c r="A77" s="127" t="s">
        <v>4</v>
      </c>
      <c r="B77" s="127"/>
      <c r="C77" s="7"/>
      <c r="D77" s="7"/>
      <c r="E77" s="7"/>
      <c r="F77" s="7"/>
      <c r="G77" s="7"/>
      <c r="H77" s="7"/>
      <c r="I77" s="7"/>
      <c r="J77" s="7"/>
    </row>
    <row r="78" spans="1:10" x14ac:dyDescent="0.25">
      <c r="A78" s="7"/>
      <c r="B78" s="7"/>
      <c r="C78" s="7"/>
      <c r="D78" s="7"/>
      <c r="E78" s="7"/>
      <c r="F78" s="7"/>
      <c r="G78" s="7"/>
      <c r="H78" s="7"/>
      <c r="I78" s="7"/>
      <c r="J78" s="7"/>
    </row>
    <row r="79" spans="1:10" x14ac:dyDescent="0.25">
      <c r="A79" s="7"/>
      <c r="B79" s="7"/>
      <c r="C79" s="7"/>
      <c r="D79" s="7"/>
      <c r="E79" s="7"/>
      <c r="F79" s="7"/>
      <c r="G79" s="7"/>
      <c r="H79" s="7"/>
      <c r="I79" s="7"/>
      <c r="J79" s="7"/>
    </row>
    <row r="80" spans="1:10" x14ac:dyDescent="0.25">
      <c r="A80" s="7"/>
      <c r="B80" s="7"/>
      <c r="C80" s="7"/>
      <c r="D80" s="7"/>
      <c r="E80" s="7"/>
      <c r="F80" s="7"/>
      <c r="G80" s="7"/>
      <c r="H80" s="7"/>
      <c r="I80" s="7"/>
      <c r="J80" s="7"/>
    </row>
    <row r="81" spans="1:10" x14ac:dyDescent="0.25">
      <c r="A81" s="56" t="s">
        <v>74</v>
      </c>
      <c r="B81" s="7"/>
      <c r="C81" s="7"/>
      <c r="D81" s="7"/>
      <c r="E81" s="7"/>
      <c r="F81" s="7"/>
      <c r="G81" s="7"/>
      <c r="H81" s="7"/>
      <c r="I81" s="7"/>
      <c r="J81" s="7"/>
    </row>
    <row r="82" spans="1:10" ht="29.25" customHeight="1" x14ac:dyDescent="0.25">
      <c r="A82" s="22" t="s">
        <v>94</v>
      </c>
      <c r="C82" s="7"/>
      <c r="D82" s="7"/>
      <c r="E82" s="7"/>
      <c r="F82" s="7"/>
      <c r="G82" s="7"/>
      <c r="H82" s="7"/>
      <c r="I82" s="7"/>
      <c r="J82" s="7"/>
    </row>
    <row r="83" spans="1:10" ht="30" customHeight="1" thickBot="1" x14ac:dyDescent="0.3">
      <c r="A83" s="108" t="s">
        <v>95</v>
      </c>
      <c r="B83" s="108"/>
      <c r="C83" s="7"/>
      <c r="D83" s="7"/>
      <c r="E83" s="7"/>
      <c r="F83" s="7"/>
      <c r="G83" s="7"/>
      <c r="H83" s="7"/>
      <c r="I83" s="7"/>
      <c r="J83" s="7"/>
    </row>
    <row r="84" spans="1:10" ht="15.75" thickTop="1" x14ac:dyDescent="0.25">
      <c r="A84" s="15" t="s">
        <v>21</v>
      </c>
      <c r="B84" s="16" t="s">
        <v>7</v>
      </c>
      <c r="C84" s="7"/>
      <c r="D84" s="7"/>
      <c r="E84" s="7"/>
      <c r="F84" s="7"/>
      <c r="G84" s="7"/>
      <c r="H84" s="7"/>
      <c r="I84" s="7"/>
      <c r="J84" s="7"/>
    </row>
    <row r="85" spans="1:10" x14ac:dyDescent="0.25">
      <c r="A85" s="23" t="s">
        <v>20</v>
      </c>
      <c r="B85" s="24">
        <f>SUM(B86:B103)</f>
        <v>2864</v>
      </c>
      <c r="C85" s="7"/>
      <c r="D85" s="7"/>
      <c r="E85" s="7"/>
      <c r="F85" s="7"/>
      <c r="G85" s="7"/>
      <c r="H85" s="7"/>
      <c r="I85" s="7"/>
      <c r="J85" s="7"/>
    </row>
    <row r="86" spans="1:10" x14ac:dyDescent="0.25">
      <c r="A86" s="10" t="s">
        <v>22</v>
      </c>
      <c r="B86" s="17">
        <v>637</v>
      </c>
      <c r="C86" s="7"/>
      <c r="D86" s="7"/>
      <c r="E86" s="7"/>
      <c r="F86" s="7"/>
      <c r="G86" s="7"/>
      <c r="H86" s="7"/>
      <c r="I86" s="7"/>
      <c r="J86" s="7"/>
    </row>
    <row r="87" spans="1:10" x14ac:dyDescent="0.25">
      <c r="A87" s="10" t="s">
        <v>23</v>
      </c>
      <c r="B87" s="17">
        <v>418</v>
      </c>
      <c r="C87" s="7"/>
      <c r="D87" s="7"/>
      <c r="E87" s="7"/>
      <c r="F87" s="7"/>
      <c r="G87" s="7"/>
      <c r="H87" s="7"/>
      <c r="I87" s="7"/>
      <c r="J87" s="7"/>
    </row>
    <row r="88" spans="1:10" ht="26.25" customHeight="1" x14ac:dyDescent="0.25">
      <c r="A88" s="60" t="s">
        <v>76</v>
      </c>
      <c r="B88" s="52">
        <v>310</v>
      </c>
      <c r="C88" s="7"/>
      <c r="D88" s="7"/>
      <c r="E88" s="7"/>
      <c r="F88" s="7"/>
      <c r="G88" s="7"/>
      <c r="H88" s="7"/>
      <c r="I88" s="7"/>
      <c r="J88" s="7"/>
    </row>
    <row r="89" spans="1:10" x14ac:dyDescent="0.25">
      <c r="A89" s="10" t="s">
        <v>25</v>
      </c>
      <c r="B89" s="17">
        <v>252</v>
      </c>
      <c r="C89" s="7"/>
      <c r="D89" s="7"/>
      <c r="E89" s="7"/>
      <c r="F89" s="7"/>
      <c r="G89" s="7"/>
      <c r="H89" s="7"/>
      <c r="I89" s="7"/>
      <c r="J89" s="7"/>
    </row>
    <row r="90" spans="1:10" x14ac:dyDescent="0.25">
      <c r="A90" s="10" t="s">
        <v>28</v>
      </c>
      <c r="B90" s="17">
        <v>239</v>
      </c>
      <c r="C90" s="7"/>
      <c r="D90" s="7"/>
      <c r="E90" s="7"/>
      <c r="F90" s="7"/>
      <c r="G90" s="7"/>
      <c r="H90" s="7"/>
      <c r="I90" s="7"/>
      <c r="J90" s="7"/>
    </row>
    <row r="91" spans="1:10" x14ac:dyDescent="0.25">
      <c r="A91" s="10" t="s">
        <v>30</v>
      </c>
      <c r="B91" s="17">
        <v>214</v>
      </c>
      <c r="C91" s="7"/>
      <c r="D91" s="7"/>
      <c r="E91" s="7"/>
      <c r="F91" s="7"/>
      <c r="G91" s="7"/>
      <c r="H91" s="7"/>
      <c r="I91" s="7"/>
      <c r="J91" s="7"/>
    </row>
    <row r="92" spans="1:10" x14ac:dyDescent="0.25">
      <c r="A92" s="10" t="s">
        <v>27</v>
      </c>
      <c r="B92" s="17">
        <v>196</v>
      </c>
      <c r="C92" s="7"/>
      <c r="D92" s="7"/>
      <c r="E92" s="7"/>
      <c r="F92" s="7"/>
      <c r="G92" s="7"/>
      <c r="H92" s="7"/>
      <c r="I92" s="7"/>
      <c r="J92" s="7"/>
    </row>
    <row r="93" spans="1:10" x14ac:dyDescent="0.25">
      <c r="A93" s="10" t="s">
        <v>24</v>
      </c>
      <c r="B93" s="17">
        <v>169</v>
      </c>
      <c r="C93" s="7"/>
      <c r="D93" s="7"/>
      <c r="E93" s="7"/>
      <c r="F93" s="7"/>
      <c r="G93" s="7"/>
      <c r="H93" s="7"/>
      <c r="I93" s="7"/>
      <c r="J93" s="7"/>
    </row>
    <row r="94" spans="1:10" x14ac:dyDescent="0.25">
      <c r="A94" s="10" t="s">
        <v>29</v>
      </c>
      <c r="B94" s="17">
        <v>139</v>
      </c>
      <c r="C94" s="7"/>
      <c r="D94" s="7"/>
      <c r="E94" s="7"/>
      <c r="F94" s="7"/>
      <c r="G94" s="7"/>
      <c r="H94" s="7"/>
      <c r="I94" s="7"/>
      <c r="J94" s="7"/>
    </row>
    <row r="95" spans="1:10" x14ac:dyDescent="0.25">
      <c r="A95" s="10" t="s">
        <v>26</v>
      </c>
      <c r="B95" s="17">
        <v>122</v>
      </c>
      <c r="C95" s="7"/>
      <c r="D95" s="7"/>
      <c r="E95" s="7"/>
      <c r="F95" s="7"/>
      <c r="G95" s="7"/>
      <c r="H95" s="7"/>
      <c r="I95" s="7"/>
      <c r="J95" s="7"/>
    </row>
    <row r="96" spans="1:10" x14ac:dyDescent="0.25">
      <c r="A96" s="10" t="s">
        <v>31</v>
      </c>
      <c r="B96" s="2">
        <v>56</v>
      </c>
      <c r="C96" s="7"/>
      <c r="D96" s="7"/>
      <c r="E96" s="7"/>
      <c r="F96" s="7"/>
      <c r="G96" s="7"/>
      <c r="H96" s="7"/>
      <c r="I96" s="7"/>
      <c r="J96" s="7"/>
    </row>
    <row r="97" spans="1:10" x14ac:dyDescent="0.25">
      <c r="A97" s="41" t="s">
        <v>36</v>
      </c>
      <c r="B97" s="17">
        <v>48</v>
      </c>
      <c r="C97" s="7"/>
      <c r="D97" s="7"/>
      <c r="E97" s="7"/>
      <c r="F97" s="7"/>
      <c r="G97" s="7"/>
      <c r="H97" s="7"/>
      <c r="I97" s="7"/>
      <c r="J97" s="7"/>
    </row>
    <row r="98" spans="1:10" x14ac:dyDescent="0.25">
      <c r="A98" s="10" t="s">
        <v>34</v>
      </c>
      <c r="B98" s="17">
        <v>22</v>
      </c>
      <c r="C98" s="7"/>
      <c r="D98" s="7"/>
      <c r="E98" s="7"/>
      <c r="F98" s="7"/>
      <c r="G98" s="7"/>
      <c r="H98" s="7"/>
      <c r="I98" s="7"/>
      <c r="J98" s="7"/>
    </row>
    <row r="99" spans="1:10" x14ac:dyDescent="0.25">
      <c r="A99" s="10" t="s">
        <v>32</v>
      </c>
      <c r="B99" s="25">
        <v>16</v>
      </c>
      <c r="C99" s="7"/>
      <c r="D99" s="7"/>
      <c r="E99" s="7"/>
      <c r="F99" s="7"/>
      <c r="G99" s="7"/>
      <c r="H99" s="7"/>
      <c r="I99" s="7"/>
      <c r="J99" s="7"/>
    </row>
    <row r="100" spans="1:10" x14ac:dyDescent="0.25">
      <c r="A100" s="41" t="s">
        <v>33</v>
      </c>
      <c r="B100" s="52">
        <v>9</v>
      </c>
      <c r="C100" s="7"/>
      <c r="D100" s="7"/>
      <c r="E100" s="7"/>
      <c r="F100" s="7"/>
      <c r="G100" s="7"/>
      <c r="H100" s="7"/>
      <c r="I100" s="7"/>
      <c r="J100" s="7"/>
    </row>
    <row r="101" spans="1:10" x14ac:dyDescent="0.25">
      <c r="A101" s="41" t="s">
        <v>35</v>
      </c>
      <c r="B101" s="17">
        <v>8</v>
      </c>
      <c r="C101" s="7"/>
      <c r="D101" s="7"/>
      <c r="E101" s="7"/>
      <c r="F101" s="7"/>
      <c r="G101" s="7"/>
      <c r="H101" s="7"/>
      <c r="I101" s="7"/>
      <c r="J101" s="7"/>
    </row>
    <row r="102" spans="1:10" x14ac:dyDescent="0.25">
      <c r="A102" s="41" t="s">
        <v>77</v>
      </c>
      <c r="B102" s="17">
        <v>6</v>
      </c>
      <c r="C102" s="7"/>
      <c r="D102" s="7"/>
      <c r="E102" s="7"/>
      <c r="F102" s="7"/>
      <c r="G102" s="7"/>
      <c r="H102" s="7"/>
      <c r="I102" s="7"/>
      <c r="J102" s="7"/>
    </row>
    <row r="103" spans="1:10" ht="19.5" customHeight="1" thickBot="1" x14ac:dyDescent="0.3">
      <c r="A103" s="26" t="s">
        <v>53</v>
      </c>
      <c r="B103" s="19">
        <v>3</v>
      </c>
      <c r="C103" s="7"/>
      <c r="D103" s="7"/>
      <c r="E103" s="7"/>
      <c r="F103" s="7"/>
      <c r="G103" s="7"/>
      <c r="H103" s="7"/>
      <c r="I103" s="7"/>
      <c r="J103" s="7"/>
    </row>
    <row r="104" spans="1:10" ht="15.75" thickTop="1" x14ac:dyDescent="0.25">
      <c r="A104" s="125" t="s">
        <v>37</v>
      </c>
      <c r="B104" s="125"/>
      <c r="C104" s="7"/>
      <c r="D104" s="7"/>
      <c r="E104" s="7"/>
      <c r="F104" s="7"/>
      <c r="G104" s="7"/>
      <c r="H104" s="7"/>
      <c r="I104" s="7"/>
      <c r="J104" s="7"/>
    </row>
    <row r="105" spans="1:10" x14ac:dyDescent="0.25">
      <c r="C105" s="7"/>
      <c r="D105" s="7"/>
      <c r="E105" s="7"/>
      <c r="F105" s="7"/>
      <c r="G105" s="7"/>
      <c r="H105" s="7"/>
      <c r="I105" s="7"/>
      <c r="J105" s="7"/>
    </row>
    <row r="106" spans="1:10" x14ac:dyDescent="0.25">
      <c r="A106" s="8"/>
      <c r="B106" s="7"/>
      <c r="C106" s="7"/>
      <c r="D106" s="7"/>
      <c r="E106" s="7"/>
      <c r="F106" s="7"/>
      <c r="G106" s="7"/>
      <c r="H106" s="7"/>
      <c r="I106" s="7"/>
    </row>
    <row r="107" spans="1:10" x14ac:dyDescent="0.25">
      <c r="A107" s="8" t="s">
        <v>96</v>
      </c>
      <c r="B107" s="7"/>
      <c r="C107" s="7"/>
      <c r="D107" s="7"/>
      <c r="E107" s="7"/>
      <c r="F107" s="7"/>
      <c r="G107" s="7"/>
      <c r="H107" s="7"/>
      <c r="I107" s="7"/>
    </row>
    <row r="108" spans="1:10" ht="15.75" customHeight="1" thickBot="1" x14ac:dyDescent="0.3">
      <c r="A108" s="134" t="s">
        <v>97</v>
      </c>
      <c r="B108" s="134"/>
      <c r="C108" s="134"/>
      <c r="D108" s="7"/>
      <c r="E108" s="7"/>
      <c r="F108" s="7"/>
      <c r="G108" s="7"/>
      <c r="H108" s="7"/>
      <c r="I108" s="7"/>
    </row>
    <row r="109" spans="1:10" ht="15.75" thickTop="1" x14ac:dyDescent="0.25">
      <c r="A109" s="47" t="s">
        <v>38</v>
      </c>
      <c r="B109" s="111" t="s">
        <v>7</v>
      </c>
      <c r="C109" s="112"/>
      <c r="D109" s="7"/>
      <c r="E109" s="7"/>
      <c r="F109" s="7"/>
      <c r="G109" s="7"/>
      <c r="H109" s="7"/>
      <c r="I109" s="7"/>
    </row>
    <row r="110" spans="1:10" x14ac:dyDescent="0.25">
      <c r="A110" s="28" t="s">
        <v>18</v>
      </c>
      <c r="B110" s="113">
        <f>SUM(B111:C117)</f>
        <v>1866</v>
      </c>
      <c r="C110" s="114"/>
      <c r="D110" s="7"/>
      <c r="E110" s="7"/>
      <c r="F110" s="7"/>
      <c r="G110" s="7"/>
      <c r="H110" s="7"/>
      <c r="I110" s="7"/>
    </row>
    <row r="111" spans="1:10" x14ac:dyDescent="0.25">
      <c r="A111" s="29" t="s">
        <v>13</v>
      </c>
      <c r="B111" s="103">
        <v>998</v>
      </c>
      <c r="C111" s="104"/>
      <c r="D111" s="7"/>
      <c r="E111" s="7"/>
      <c r="F111" s="7"/>
      <c r="G111" s="7"/>
      <c r="H111" s="7"/>
      <c r="I111" s="7"/>
    </row>
    <row r="112" spans="1:10" x14ac:dyDescent="0.25">
      <c r="A112" s="30" t="s">
        <v>14</v>
      </c>
      <c r="B112" s="109">
        <v>204</v>
      </c>
      <c r="C112" s="110"/>
      <c r="D112" s="7"/>
      <c r="E112" s="7"/>
      <c r="F112" s="7"/>
      <c r="G112" s="7"/>
      <c r="H112" s="7"/>
      <c r="I112" s="7"/>
    </row>
    <row r="113" spans="1:10" x14ac:dyDescent="0.25">
      <c r="A113" s="29" t="s">
        <v>52</v>
      </c>
      <c r="B113" s="103">
        <v>175</v>
      </c>
      <c r="C113" s="104"/>
      <c r="D113" s="7"/>
      <c r="E113" s="7"/>
      <c r="F113" s="7"/>
      <c r="G113" s="7"/>
      <c r="H113" s="7"/>
      <c r="I113" s="7"/>
    </row>
    <row r="114" spans="1:10" x14ac:dyDescent="0.25">
      <c r="A114" s="42" t="s">
        <v>39</v>
      </c>
      <c r="B114" s="103">
        <v>159</v>
      </c>
      <c r="C114" s="104"/>
      <c r="D114" s="7"/>
      <c r="E114" s="7"/>
      <c r="F114" s="7"/>
      <c r="G114" s="7"/>
      <c r="H114" s="7"/>
      <c r="I114" s="7"/>
    </row>
    <row r="115" spans="1:10" x14ac:dyDescent="0.25">
      <c r="A115" s="29" t="s">
        <v>15</v>
      </c>
      <c r="B115" s="103">
        <v>130</v>
      </c>
      <c r="C115" s="104"/>
      <c r="D115" s="7"/>
      <c r="E115" s="7"/>
      <c r="F115" s="7"/>
      <c r="G115" s="7"/>
      <c r="H115" s="7"/>
      <c r="I115" s="7"/>
    </row>
    <row r="116" spans="1:10" x14ac:dyDescent="0.25">
      <c r="A116" s="29" t="s">
        <v>57</v>
      </c>
      <c r="B116" s="103">
        <v>105</v>
      </c>
      <c r="C116" s="104"/>
      <c r="D116" s="7"/>
      <c r="E116" s="7"/>
      <c r="F116" s="7"/>
      <c r="G116" s="7"/>
      <c r="H116" s="7"/>
      <c r="I116" s="7"/>
    </row>
    <row r="117" spans="1:10" x14ac:dyDescent="0.25">
      <c r="A117" s="61" t="s">
        <v>54</v>
      </c>
      <c r="B117" s="105">
        <v>95</v>
      </c>
      <c r="C117" s="106"/>
      <c r="D117" s="7"/>
      <c r="E117" s="7"/>
      <c r="F117" s="7"/>
      <c r="G117" s="7"/>
      <c r="H117" s="7"/>
      <c r="I117" s="7"/>
    </row>
    <row r="118" spans="1:10" ht="12.75" customHeight="1" x14ac:dyDescent="0.25">
      <c r="D118" s="7"/>
      <c r="E118" s="7"/>
      <c r="F118" s="7"/>
      <c r="G118" s="7"/>
      <c r="H118" s="7"/>
      <c r="I118" s="7"/>
    </row>
    <row r="119" spans="1:10" ht="12.75" customHeight="1" x14ac:dyDescent="0.25">
      <c r="A119" s="107" t="s">
        <v>4</v>
      </c>
      <c r="B119" s="107"/>
      <c r="C119" s="55"/>
      <c r="D119" s="7"/>
      <c r="E119" s="7"/>
      <c r="F119" s="7"/>
      <c r="G119" s="7"/>
      <c r="H119" s="7"/>
      <c r="I119" s="7"/>
    </row>
    <row r="120" spans="1:10" ht="20.25" customHeight="1" x14ac:dyDescent="0.25">
      <c r="A120" s="59" t="s">
        <v>74</v>
      </c>
      <c r="C120" s="7"/>
      <c r="D120" s="7"/>
      <c r="E120" s="7"/>
      <c r="F120" s="7"/>
      <c r="G120" s="7"/>
      <c r="H120" s="7"/>
      <c r="I120" s="7"/>
    </row>
    <row r="121" spans="1:10" s="1" customFormat="1" ht="15" customHeight="1" x14ac:dyDescent="0.25">
      <c r="A121" s="102" t="s">
        <v>142</v>
      </c>
      <c r="B121" s="102"/>
      <c r="C121" s="102"/>
      <c r="D121" s="102"/>
      <c r="E121" s="102"/>
      <c r="F121" s="102"/>
      <c r="G121" s="102"/>
      <c r="H121" s="102"/>
      <c r="I121" s="102"/>
      <c r="J121" s="102"/>
    </row>
    <row r="122" spans="1:10" s="1" customFormat="1" ht="15.75" customHeight="1" x14ac:dyDescent="0.25">
      <c r="A122" s="102"/>
      <c r="B122" s="102"/>
      <c r="C122" s="102"/>
      <c r="D122" s="102"/>
      <c r="E122" s="102"/>
      <c r="F122" s="102"/>
      <c r="G122" s="102"/>
      <c r="H122" s="102"/>
      <c r="I122" s="102"/>
      <c r="J122" s="102"/>
    </row>
    <row r="123" spans="1:10" s="1" customFormat="1" ht="15" customHeight="1" x14ac:dyDescent="0.25">
      <c r="A123" s="115" t="s">
        <v>63</v>
      </c>
      <c r="B123" s="116"/>
      <c r="C123" s="119" t="s">
        <v>64</v>
      </c>
      <c r="D123" s="115"/>
      <c r="E123" s="116"/>
      <c r="F123" s="121" t="s">
        <v>65</v>
      </c>
      <c r="G123" s="122"/>
      <c r="H123" s="119" t="s">
        <v>66</v>
      </c>
      <c r="I123" s="115"/>
      <c r="J123" s="54"/>
    </row>
    <row r="124" spans="1:10" s="1" customFormat="1" x14ac:dyDescent="0.25">
      <c r="A124" s="117"/>
      <c r="B124" s="118"/>
      <c r="C124" s="120"/>
      <c r="D124" s="117"/>
      <c r="E124" s="118"/>
      <c r="F124" s="123"/>
      <c r="G124" s="124"/>
      <c r="H124" s="120"/>
      <c r="I124" s="117"/>
    </row>
    <row r="125" spans="1:10" s="1" customFormat="1" ht="75" customHeight="1" x14ac:dyDescent="0.25">
      <c r="A125" s="67" t="s">
        <v>67</v>
      </c>
      <c r="B125" s="68"/>
      <c r="C125" s="84" t="s">
        <v>78</v>
      </c>
      <c r="D125" s="85"/>
      <c r="E125" s="86"/>
      <c r="F125" s="74" t="s">
        <v>99</v>
      </c>
      <c r="G125" s="76"/>
      <c r="H125" s="98">
        <v>22</v>
      </c>
      <c r="I125" s="99"/>
    </row>
    <row r="126" spans="1:10" s="1" customFormat="1" ht="70.5" customHeight="1" x14ac:dyDescent="0.25">
      <c r="A126" s="69"/>
      <c r="B126" s="70"/>
      <c r="C126" s="95"/>
      <c r="D126" s="96"/>
      <c r="E126" s="97"/>
      <c r="F126" s="74" t="s">
        <v>100</v>
      </c>
      <c r="G126" s="76"/>
      <c r="H126" s="98">
        <v>60</v>
      </c>
      <c r="I126" s="99"/>
      <c r="J126" s="48"/>
    </row>
    <row r="127" spans="1:10" s="1" customFormat="1" ht="59.25" customHeight="1" x14ac:dyDescent="0.25">
      <c r="A127" s="69"/>
      <c r="B127" s="70"/>
      <c r="C127" s="87"/>
      <c r="D127" s="88"/>
      <c r="E127" s="89"/>
      <c r="F127" s="74" t="s">
        <v>101</v>
      </c>
      <c r="G127" s="76"/>
      <c r="H127" s="98">
        <v>255</v>
      </c>
      <c r="I127" s="99"/>
      <c r="J127" s="48"/>
    </row>
    <row r="128" spans="1:10" s="1" customFormat="1" ht="33" customHeight="1" x14ac:dyDescent="0.25">
      <c r="A128" s="69"/>
      <c r="B128" s="70"/>
      <c r="C128" s="74" t="s">
        <v>102</v>
      </c>
      <c r="D128" s="75"/>
      <c r="E128" s="76"/>
      <c r="F128" s="74" t="s">
        <v>103</v>
      </c>
      <c r="G128" s="76"/>
      <c r="H128" s="98">
        <v>115</v>
      </c>
      <c r="I128" s="99"/>
      <c r="J128" s="48"/>
    </row>
    <row r="129" spans="1:10" s="1" customFormat="1" ht="50.25" customHeight="1" x14ac:dyDescent="0.25">
      <c r="A129" s="69"/>
      <c r="B129" s="70"/>
      <c r="C129" s="74" t="s">
        <v>104</v>
      </c>
      <c r="D129" s="75"/>
      <c r="E129" s="76"/>
      <c r="F129" s="74" t="s">
        <v>105</v>
      </c>
      <c r="G129" s="76"/>
      <c r="H129" s="98">
        <v>378</v>
      </c>
      <c r="I129" s="99"/>
      <c r="J129" s="48"/>
    </row>
    <row r="130" spans="1:10" s="1" customFormat="1" ht="40.5" customHeight="1" x14ac:dyDescent="0.25">
      <c r="A130" s="69"/>
      <c r="B130" s="70"/>
      <c r="C130" s="74" t="s">
        <v>106</v>
      </c>
      <c r="D130" s="75"/>
      <c r="E130" s="76"/>
      <c r="F130" s="74" t="s">
        <v>107</v>
      </c>
      <c r="G130" s="76"/>
      <c r="H130" s="98">
        <v>319</v>
      </c>
      <c r="I130" s="99"/>
      <c r="J130" s="48"/>
    </row>
    <row r="131" spans="1:10" s="1" customFormat="1" ht="44.25" customHeight="1" x14ac:dyDescent="0.25">
      <c r="A131" s="69"/>
      <c r="B131" s="70"/>
      <c r="C131" s="74" t="s">
        <v>108</v>
      </c>
      <c r="D131" s="75"/>
      <c r="E131" s="76"/>
      <c r="F131" s="74" t="s">
        <v>109</v>
      </c>
      <c r="G131" s="76"/>
      <c r="H131" s="98">
        <v>74</v>
      </c>
      <c r="I131" s="99"/>
      <c r="J131" s="48"/>
    </row>
    <row r="132" spans="1:10" s="1" customFormat="1" ht="45.75" customHeight="1" x14ac:dyDescent="0.25">
      <c r="A132" s="69"/>
      <c r="B132" s="70"/>
      <c r="C132" s="74" t="s">
        <v>110</v>
      </c>
      <c r="D132" s="75"/>
      <c r="E132" s="76"/>
      <c r="F132" s="74" t="s">
        <v>111</v>
      </c>
      <c r="G132" s="76"/>
      <c r="H132" s="98">
        <v>22</v>
      </c>
      <c r="I132" s="99"/>
      <c r="J132" s="48"/>
    </row>
    <row r="133" spans="1:10" s="1" customFormat="1" ht="42" customHeight="1" x14ac:dyDescent="0.25">
      <c r="A133" s="69"/>
      <c r="B133" s="70"/>
      <c r="C133" s="74" t="s">
        <v>112</v>
      </c>
      <c r="D133" s="75"/>
      <c r="E133" s="76"/>
      <c r="F133" s="74" t="s">
        <v>113</v>
      </c>
      <c r="G133" s="76"/>
      <c r="H133" s="98">
        <v>86</v>
      </c>
      <c r="I133" s="99"/>
      <c r="J133" s="48"/>
    </row>
    <row r="134" spans="1:10" s="1" customFormat="1" ht="49.5" customHeight="1" x14ac:dyDescent="0.25">
      <c r="A134" s="69"/>
      <c r="B134" s="70"/>
      <c r="C134" s="74" t="s">
        <v>114</v>
      </c>
      <c r="D134" s="75"/>
      <c r="E134" s="76"/>
      <c r="F134" s="74" t="s">
        <v>115</v>
      </c>
      <c r="G134" s="76"/>
      <c r="H134" s="98">
        <v>90</v>
      </c>
      <c r="I134" s="99"/>
      <c r="J134" s="48"/>
    </row>
    <row r="135" spans="1:10" s="1" customFormat="1" ht="39.75" customHeight="1" x14ac:dyDescent="0.25">
      <c r="A135" s="69"/>
      <c r="B135" s="70"/>
      <c r="C135" s="84" t="s">
        <v>116</v>
      </c>
      <c r="D135" s="85"/>
      <c r="E135" s="86"/>
      <c r="F135" s="74" t="s">
        <v>117</v>
      </c>
      <c r="G135" s="76"/>
      <c r="H135" s="98">
        <v>230</v>
      </c>
      <c r="I135" s="99"/>
      <c r="J135" s="48"/>
    </row>
    <row r="136" spans="1:10" s="1" customFormat="1" ht="41.25" customHeight="1" x14ac:dyDescent="0.25">
      <c r="A136" s="69"/>
      <c r="B136" s="70"/>
      <c r="C136" s="87"/>
      <c r="D136" s="88"/>
      <c r="E136" s="89"/>
      <c r="F136" s="74" t="s">
        <v>118</v>
      </c>
      <c r="G136" s="76"/>
      <c r="H136" s="98">
        <v>221</v>
      </c>
      <c r="I136" s="99"/>
      <c r="J136" s="48"/>
    </row>
    <row r="137" spans="1:10" s="1" customFormat="1" ht="30.75" customHeight="1" x14ac:dyDescent="0.25">
      <c r="A137" s="80" t="s">
        <v>68</v>
      </c>
      <c r="B137" s="81"/>
      <c r="C137" s="84" t="s">
        <v>119</v>
      </c>
      <c r="D137" s="85"/>
      <c r="E137" s="86"/>
      <c r="F137" s="79" t="s">
        <v>120</v>
      </c>
      <c r="G137" s="79"/>
      <c r="H137" s="90">
        <v>8</v>
      </c>
      <c r="I137" s="91"/>
      <c r="J137" s="48"/>
    </row>
    <row r="138" spans="1:10" s="1" customFormat="1" ht="30" customHeight="1" x14ac:dyDescent="0.25">
      <c r="A138" s="82"/>
      <c r="B138" s="83"/>
      <c r="C138" s="87"/>
      <c r="D138" s="88"/>
      <c r="E138" s="89"/>
      <c r="F138" s="79"/>
      <c r="G138" s="79"/>
      <c r="H138" s="92"/>
      <c r="I138" s="93"/>
      <c r="J138" s="48"/>
    </row>
    <row r="139" spans="1:10" s="1" customFormat="1" ht="40.5" customHeight="1" x14ac:dyDescent="0.25">
      <c r="A139" s="67" t="s">
        <v>69</v>
      </c>
      <c r="B139" s="68"/>
      <c r="C139" s="94" t="s">
        <v>121</v>
      </c>
      <c r="D139" s="94"/>
      <c r="E139" s="94"/>
      <c r="F139" s="135" t="s">
        <v>122</v>
      </c>
      <c r="G139" s="136"/>
      <c r="H139" s="100">
        <v>18</v>
      </c>
      <c r="I139" s="101"/>
      <c r="J139" s="48"/>
    </row>
    <row r="140" spans="1:10" s="1" customFormat="1" ht="49.5" customHeight="1" x14ac:dyDescent="0.25">
      <c r="A140" s="69"/>
      <c r="B140" s="70"/>
      <c r="C140" s="84" t="s">
        <v>80</v>
      </c>
      <c r="D140" s="85"/>
      <c r="E140" s="86"/>
      <c r="F140" s="71" t="s">
        <v>123</v>
      </c>
      <c r="G140" s="73"/>
      <c r="H140" s="100">
        <v>100</v>
      </c>
      <c r="I140" s="101"/>
      <c r="J140" s="48"/>
    </row>
    <row r="141" spans="1:10" s="1" customFormat="1" ht="45.75" customHeight="1" x14ac:dyDescent="0.25">
      <c r="A141" s="69"/>
      <c r="B141" s="70"/>
      <c r="C141" s="87"/>
      <c r="D141" s="88"/>
      <c r="E141" s="89"/>
      <c r="F141" s="71" t="s">
        <v>124</v>
      </c>
      <c r="G141" s="73"/>
      <c r="H141" s="100">
        <v>78</v>
      </c>
      <c r="I141" s="101"/>
      <c r="J141" s="48"/>
    </row>
    <row r="142" spans="1:10" s="1" customFormat="1" ht="42" customHeight="1" x14ac:dyDescent="0.25">
      <c r="A142" s="69"/>
      <c r="B142" s="70"/>
      <c r="C142" s="74" t="s">
        <v>125</v>
      </c>
      <c r="D142" s="75"/>
      <c r="E142" s="76"/>
      <c r="F142" s="71" t="s">
        <v>126</v>
      </c>
      <c r="G142" s="73"/>
      <c r="H142" s="100">
        <v>30</v>
      </c>
      <c r="I142" s="101"/>
      <c r="J142" s="48"/>
    </row>
    <row r="143" spans="1:10" s="1" customFormat="1" ht="30.75" customHeight="1" x14ac:dyDescent="0.25">
      <c r="A143" s="69"/>
      <c r="B143" s="70"/>
      <c r="C143" s="84" t="s">
        <v>82</v>
      </c>
      <c r="D143" s="85"/>
      <c r="E143" s="86"/>
      <c r="F143" s="71" t="s">
        <v>127</v>
      </c>
      <c r="G143" s="73"/>
      <c r="H143" s="100">
        <v>70</v>
      </c>
      <c r="I143" s="101"/>
      <c r="J143" s="48"/>
    </row>
    <row r="144" spans="1:10" s="1" customFormat="1" ht="39.75" customHeight="1" x14ac:dyDescent="0.25">
      <c r="A144" s="69"/>
      <c r="B144" s="70"/>
      <c r="C144" s="95"/>
      <c r="D144" s="96"/>
      <c r="E144" s="97"/>
      <c r="F144" s="74" t="s">
        <v>128</v>
      </c>
      <c r="G144" s="76"/>
      <c r="H144" s="100">
        <v>62</v>
      </c>
      <c r="I144" s="101"/>
    </row>
    <row r="145" spans="1:9" s="1" customFormat="1" ht="42" customHeight="1" x14ac:dyDescent="0.25">
      <c r="A145" s="77"/>
      <c r="B145" s="78"/>
      <c r="C145" s="87"/>
      <c r="D145" s="88"/>
      <c r="E145" s="89"/>
      <c r="F145" s="74" t="s">
        <v>129</v>
      </c>
      <c r="G145" s="76"/>
      <c r="H145" s="100">
        <v>102</v>
      </c>
      <c r="I145" s="101"/>
    </row>
    <row r="146" spans="1:9" s="1" customFormat="1" ht="34.5" customHeight="1" x14ac:dyDescent="0.25">
      <c r="A146" s="67" t="s">
        <v>70</v>
      </c>
      <c r="B146" s="68"/>
      <c r="C146" s="71" t="s">
        <v>130</v>
      </c>
      <c r="D146" s="72"/>
      <c r="E146" s="73"/>
      <c r="F146" s="71" t="s">
        <v>131</v>
      </c>
      <c r="G146" s="73"/>
      <c r="H146" s="100">
        <v>115</v>
      </c>
      <c r="I146" s="101"/>
    </row>
    <row r="147" spans="1:9" s="1" customFormat="1" ht="59.25" customHeight="1" x14ac:dyDescent="0.25">
      <c r="A147" s="69"/>
      <c r="B147" s="70"/>
      <c r="C147" s="71" t="s">
        <v>132</v>
      </c>
      <c r="D147" s="72"/>
      <c r="E147" s="73"/>
      <c r="F147" s="71" t="s">
        <v>133</v>
      </c>
      <c r="G147" s="73"/>
      <c r="H147" s="100">
        <v>120</v>
      </c>
      <c r="I147" s="101"/>
    </row>
    <row r="148" spans="1:9" s="1" customFormat="1" ht="48" customHeight="1" x14ac:dyDescent="0.25">
      <c r="A148" s="69"/>
      <c r="B148" s="70"/>
      <c r="C148" s="71" t="s">
        <v>134</v>
      </c>
      <c r="D148" s="72"/>
      <c r="E148" s="73"/>
      <c r="F148" s="71" t="s">
        <v>135</v>
      </c>
      <c r="G148" s="73"/>
      <c r="H148" s="100">
        <v>11</v>
      </c>
      <c r="I148" s="101"/>
    </row>
    <row r="149" spans="1:9" s="1" customFormat="1" ht="65.25" customHeight="1" x14ac:dyDescent="0.25">
      <c r="A149" s="69"/>
      <c r="B149" s="70"/>
      <c r="C149" s="74" t="s">
        <v>83</v>
      </c>
      <c r="D149" s="75"/>
      <c r="E149" s="76"/>
      <c r="F149" s="71" t="s">
        <v>136</v>
      </c>
      <c r="G149" s="73"/>
      <c r="H149" s="100">
        <v>34</v>
      </c>
      <c r="I149" s="101"/>
    </row>
    <row r="150" spans="1:9" s="1" customFormat="1" ht="64.5" customHeight="1" x14ac:dyDescent="0.25">
      <c r="A150" s="67" t="s">
        <v>71</v>
      </c>
      <c r="B150" s="68"/>
      <c r="C150" s="71" t="s">
        <v>72</v>
      </c>
      <c r="D150" s="72"/>
      <c r="E150" s="73"/>
      <c r="F150" s="71" t="s">
        <v>137</v>
      </c>
      <c r="G150" s="73"/>
      <c r="H150" s="100">
        <v>3</v>
      </c>
      <c r="I150" s="101"/>
    </row>
    <row r="151" spans="1:9" s="1" customFormat="1" ht="36" customHeight="1" x14ac:dyDescent="0.25">
      <c r="A151" s="67" t="s">
        <v>73</v>
      </c>
      <c r="B151" s="68"/>
      <c r="C151" s="73" t="s">
        <v>138</v>
      </c>
      <c r="D151" s="79"/>
      <c r="E151" s="79"/>
      <c r="F151" s="73" t="s">
        <v>139</v>
      </c>
      <c r="G151" s="79"/>
      <c r="H151" s="138">
        <v>7</v>
      </c>
      <c r="I151" s="100"/>
    </row>
    <row r="152" spans="1:9" s="1" customFormat="1" ht="47.25" customHeight="1" x14ac:dyDescent="0.25">
      <c r="A152" s="77"/>
      <c r="B152" s="78"/>
      <c r="C152" s="71" t="s">
        <v>140</v>
      </c>
      <c r="D152" s="72"/>
      <c r="E152" s="73"/>
      <c r="F152" s="94" t="s">
        <v>141</v>
      </c>
      <c r="G152" s="94"/>
      <c r="H152" s="137">
        <v>90</v>
      </c>
      <c r="I152" s="100"/>
    </row>
    <row r="153" spans="1:9" s="1" customFormat="1" ht="16.5" customHeight="1" x14ac:dyDescent="0.25">
      <c r="A153" s="62"/>
      <c r="B153" s="62"/>
      <c r="C153" s="65"/>
      <c r="D153" s="65"/>
      <c r="E153" s="65"/>
      <c r="F153" s="63"/>
      <c r="G153" s="63"/>
      <c r="H153" s="64"/>
      <c r="I153" s="64"/>
    </row>
  </sheetData>
  <mergeCells count="109">
    <mergeCell ref="F152:G152"/>
    <mergeCell ref="H152:I152"/>
    <mergeCell ref="F151:G151"/>
    <mergeCell ref="H151:I151"/>
    <mergeCell ref="F142:G142"/>
    <mergeCell ref="H142:I142"/>
    <mergeCell ref="F143:G143"/>
    <mergeCell ref="H143:I143"/>
    <mergeCell ref="A5:H5"/>
    <mergeCell ref="A6:H6"/>
    <mergeCell ref="A77:B77"/>
    <mergeCell ref="A7:H11"/>
    <mergeCell ref="E28:I29"/>
    <mergeCell ref="A14:H15"/>
    <mergeCell ref="A16:B16"/>
    <mergeCell ref="A23:B23"/>
    <mergeCell ref="A12:B12"/>
    <mergeCell ref="A27:D28"/>
    <mergeCell ref="F148:G148"/>
    <mergeCell ref="H148:I148"/>
    <mergeCell ref="F149:G149"/>
    <mergeCell ref="H149:I149"/>
    <mergeCell ref="F150:G150"/>
    <mergeCell ref="H150:I150"/>
    <mergeCell ref="H144:I144"/>
    <mergeCell ref="F127:G127"/>
    <mergeCell ref="A83:B83"/>
    <mergeCell ref="B112:C112"/>
    <mergeCell ref="B109:C109"/>
    <mergeCell ref="B110:C110"/>
    <mergeCell ref="A123:B124"/>
    <mergeCell ref="C123:E124"/>
    <mergeCell ref="F123:G124"/>
    <mergeCell ref="H123:I124"/>
    <mergeCell ref="A104:B104"/>
    <mergeCell ref="F128:G128"/>
    <mergeCell ref="F129:G129"/>
    <mergeCell ref="F132:G132"/>
    <mergeCell ref="H132:I132"/>
    <mergeCell ref="B113:C113"/>
    <mergeCell ref="B111:C111"/>
    <mergeCell ref="A108:C108"/>
    <mergeCell ref="B116:C116"/>
    <mergeCell ref="B117:C117"/>
    <mergeCell ref="B115:C115"/>
    <mergeCell ref="B114:C114"/>
    <mergeCell ref="F136:G136"/>
    <mergeCell ref="H136:I136"/>
    <mergeCell ref="H130:I130"/>
    <mergeCell ref="A119:B119"/>
    <mergeCell ref="F140:G140"/>
    <mergeCell ref="F133:G133"/>
    <mergeCell ref="H133:I133"/>
    <mergeCell ref="C128:E128"/>
    <mergeCell ref="H127:I127"/>
    <mergeCell ref="H126:I126"/>
    <mergeCell ref="F126:G126"/>
    <mergeCell ref="H125:I125"/>
    <mergeCell ref="F125:G125"/>
    <mergeCell ref="A125:B136"/>
    <mergeCell ref="C125:E127"/>
    <mergeCell ref="C129:E129"/>
    <mergeCell ref="C130:E130"/>
    <mergeCell ref="F139:G139"/>
    <mergeCell ref="H139:I139"/>
    <mergeCell ref="H140:I140"/>
    <mergeCell ref="H147:I147"/>
    <mergeCell ref="F147:G147"/>
    <mergeCell ref="F144:G144"/>
    <mergeCell ref="H131:I131"/>
    <mergeCell ref="F131:G131"/>
    <mergeCell ref="F130:G130"/>
    <mergeCell ref="H129:I129"/>
    <mergeCell ref="H128:I128"/>
    <mergeCell ref="A121:J122"/>
    <mergeCell ref="F145:G145"/>
    <mergeCell ref="H145:I145"/>
    <mergeCell ref="F146:G146"/>
    <mergeCell ref="H146:I146"/>
    <mergeCell ref="F141:G141"/>
    <mergeCell ref="H141:I141"/>
    <mergeCell ref="C131:E131"/>
    <mergeCell ref="C132:E132"/>
    <mergeCell ref="C133:E133"/>
    <mergeCell ref="C134:E134"/>
    <mergeCell ref="F134:G134"/>
    <mergeCell ref="H134:I134"/>
    <mergeCell ref="C135:E136"/>
    <mergeCell ref="F135:G135"/>
    <mergeCell ref="H135:I135"/>
    <mergeCell ref="A137:B138"/>
    <mergeCell ref="C137:E138"/>
    <mergeCell ref="F137:G138"/>
    <mergeCell ref="H137:I138"/>
    <mergeCell ref="A139:B145"/>
    <mergeCell ref="C139:E139"/>
    <mergeCell ref="C140:E141"/>
    <mergeCell ref="C142:E142"/>
    <mergeCell ref="C143:E145"/>
    <mergeCell ref="A146:B149"/>
    <mergeCell ref="C146:E146"/>
    <mergeCell ref="C147:E147"/>
    <mergeCell ref="C148:E148"/>
    <mergeCell ref="C149:E149"/>
    <mergeCell ref="A150:B150"/>
    <mergeCell ref="C150:E150"/>
    <mergeCell ref="A151:B152"/>
    <mergeCell ref="C151:E151"/>
    <mergeCell ref="C152:E152"/>
  </mergeCells>
  <pageMargins left="0.7" right="0.7" top="0.75" bottom="0.75" header="0.3" footer="0.3"/>
  <pageSetup paperSize="345" scale="64" fitToHeight="0" orientation="landscape" verticalDpi="0" r:id="rId1"/>
  <rowBreaks count="3" manualBreakCount="3">
    <brk id="42" max="10" man="1"/>
    <brk id="81" max="10" man="1"/>
    <brk id="12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Octubre 2023</vt:lpstr>
      <vt:lpstr>'Octubre 2023'!Área_de_impresión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Cedeño</dc:creator>
  <cp:lastModifiedBy>Diego Chambonnet</cp:lastModifiedBy>
  <cp:lastPrinted>2023-11-14T19:40:14Z</cp:lastPrinted>
  <dcterms:created xsi:type="dcterms:W3CDTF">2023-03-14T13:43:14Z</dcterms:created>
  <dcterms:modified xsi:type="dcterms:W3CDTF">2023-11-14T19:41:02Z</dcterms:modified>
</cp:coreProperties>
</file>