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Desktop\2023\Estadistica\"/>
    </mc:Choice>
  </mc:AlternateContent>
  <xr:revisionPtr revIDLastSave="0" documentId="8_{374823AE-3F64-476A-ADE5-F66A2C07FE5C}" xr6:coauthVersionLast="47" xr6:coauthVersionMax="47" xr10:uidLastSave="{00000000-0000-0000-0000-000000000000}"/>
  <bookViews>
    <workbookView xWindow="-120" yWindow="-120" windowWidth="20730" windowHeight="11040" xr2:uid="{405CC615-AE83-4882-AD2C-AAC3D5C7B49F}"/>
  </bookViews>
  <sheets>
    <sheet name="Noviembre 2023" sheetId="1" r:id="rId1"/>
  </sheets>
  <definedNames>
    <definedName name="_xlnm.Print_Area" localSheetId="0">'Noviembre 2023'!$A$1:$K$130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B86" i="1" l="1"/>
  <c r="B68" i="1"/>
  <c r="B47" i="1"/>
  <c r="B19" i="1" l="1"/>
  <c r="B111" i="1" l="1"/>
</calcChain>
</file>

<file path=xl/sharedStrings.xml><?xml version="1.0" encoding="utf-8"?>
<sst xmlns="http://schemas.openxmlformats.org/spreadsheetml/2006/main" count="114" uniqueCount="101">
  <si>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</si>
  <si>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</si>
  <si>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</si>
  <si>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</si>
  <si>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</si>
  <si>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</si>
  <si>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</si>
  <si>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</si>
  <si>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</si>
  <si>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</si>
  <si>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</si>
  <si>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</si>
  <si>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</si>
  <si>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</si>
  <si>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</si>
  <si>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</si>
  <si>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Bocas del Toro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</si>
  <si>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</si>
  <si>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</si>
  <si>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</si>
  <si>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</si>
  <si>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</si>
  <si>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</si>
  <si>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</si>
  <si>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</si>
  <si>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</si>
  <si>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</si>
  <si>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</si>
  <si>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</si>
  <si>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</si>
  <si>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</si>
  <si>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</si>
  <si>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 xml:space="preserve">Trabajo Infantil </t>
  </si>
  <si>
    <t xml:space="preserve">Deserción Escolar </t>
  </si>
  <si>
    <t>Consumo de Drogas</t>
  </si>
  <si>
    <t xml:space="preserve">Abandono </t>
  </si>
  <si>
    <t>Conflictos con la Ley</t>
  </si>
  <si>
    <t xml:space="preserve">Fuente: Departamento de Estadísticas, Senniaf 2023.  </t>
  </si>
  <si>
    <t>Sede</t>
  </si>
  <si>
    <t>Bocas Del Toro</t>
  </si>
  <si>
    <t xml:space="preserve">Darién </t>
  </si>
  <si>
    <t xml:space="preserve">Tipo de servicios </t>
  </si>
  <si>
    <t xml:space="preserve">Total </t>
  </si>
  <si>
    <t>Llamadas  Telefonica</t>
  </si>
  <si>
    <t>Llamadas por WhatsApp</t>
  </si>
  <si>
    <t xml:space="preserve"> Chats WhatsApp </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</si>
  <si>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</si>
  <si>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</si>
  <si>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</si>
  <si>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</si>
  <si>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</si>
  <si>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</si>
  <si>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 xml:space="preserve">Veraguas </t>
  </si>
  <si>
    <t>Violencia Domestica</t>
  </si>
  <si>
    <t>San Miguelito</t>
  </si>
  <si>
    <t>Fuente: Departamento de Estadìstica. Senniaf, 2023.</t>
  </si>
  <si>
    <t>Marzo</t>
  </si>
  <si>
    <t>Abril</t>
  </si>
  <si>
    <t>Mayo</t>
  </si>
  <si>
    <t>Junio</t>
  </si>
  <si>
    <t>Veraguas</t>
  </si>
  <si>
    <t>Herrera</t>
  </si>
  <si>
    <t xml:space="preserve">PROGRAMA </t>
  </si>
  <si>
    <t>ACTIVIDAD</t>
  </si>
  <si>
    <t>TIPO DE BENEFICIARIO</t>
  </si>
  <si>
    <t>POBLACIÓN</t>
  </si>
  <si>
    <t>FORTALECIMIENTO FAMILIAR</t>
  </si>
  <si>
    <t>PREVENCIÓN Y ERRADICACIÓN DEL TRABAJO INFANTIL</t>
  </si>
  <si>
    <t>Cifras preliminares 2023.</t>
  </si>
  <si>
    <t>Julio</t>
  </si>
  <si>
    <t>Ley 60. Adolescentes Embarazadas/ Madres Adolescentes.</t>
  </si>
  <si>
    <t>Victimas de Trata</t>
  </si>
  <si>
    <t>Taller "Trabajar y Aprender en Familia"</t>
  </si>
  <si>
    <t>Agosto</t>
  </si>
  <si>
    <t>Volanteo en áreas de mayor incidencia en Trabajo Infantil como medida de prevención</t>
  </si>
  <si>
    <t>Septiembre</t>
  </si>
  <si>
    <t>Octubre</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</si>
  <si>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noviembre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</si>
  <si>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Datos del 1 de enero al 30 de noviembre 2023</t>
  </si>
  <si>
    <t>Datos Estadísticos de Atenciones de Niños, Niñas y Adolescentes por parte de SENNIAF. Noviembre 2023.</t>
  </si>
  <si>
    <t>Gráfico 2. Número Total de Casos Atendidos en SENNIAF Por Sexo del NNA. Noviembre   2023</t>
  </si>
  <si>
    <t>Tabla 1. Número Total de Casos de NNA Atendidos en SENNIAF Por Mes. Noviembre de 2023</t>
  </si>
  <si>
    <t>Gráfico 3. Número Total de Casos Atendidos en SENNIAF Por Rango de Edad del NNA. Noviembre de 2023</t>
  </si>
  <si>
    <t>Número de  Casos Atendidos, Según Grupo de Edad. Noviembre 2023.</t>
  </si>
  <si>
    <t>Gráfica 4. Número Total de Casos Atendidos en SENNIAF Por Sede. Noviembre de 2023</t>
  </si>
  <si>
    <t>Número  de Casos Atendidos, Según Sede. Noviembre 2023.</t>
  </si>
  <si>
    <t>Gráfica 5. Número Total de Casos Atendidos en SENNIAF Por Causal de Remisión de Caso. Noviembre de 2023.</t>
  </si>
  <si>
    <t>Número de  Casos Atendidos, Según Motivo de ingreso. Noviembre 2023.</t>
  </si>
  <si>
    <t>Gráfica 6. Número Total de Seguimientos de Casos en SENNIAF Por Sede. Noviembre de 2023</t>
  </si>
  <si>
    <t>Número de Seguimiento de Casos, Según Sede. Noviembre  2023</t>
  </si>
  <si>
    <t>Noviembre</t>
  </si>
  <si>
    <t>Darién</t>
  </si>
  <si>
    <t>Número de orientaciones por linea de servicio. Noviembre 2023.</t>
  </si>
  <si>
    <t>Datos de intervenciones en  Fortalecimiento Familiar,y  Prevención y Erradicación del Trabajo Infantil. Noviembre  2023</t>
  </si>
  <si>
    <t xml:space="preserve">Adolescentes remitidos por Toque de Queda,Padres Separados y Padres,Madres o Cuidadores </t>
  </si>
  <si>
    <t>Taller Virtual "Prevención de consumo de sustancias ilícitas dentro de las instalaciones de Seguridad Pública"</t>
  </si>
  <si>
    <t>Personal uniformado del SENAN</t>
  </si>
  <si>
    <t>Taller "Mis Amigos y Yo: Relaciones Sanas y Perjudiciales"</t>
  </si>
  <si>
    <t>Estudiantes del Instituto Profesional y Técnico,Primer Ciclo Tocumen</t>
  </si>
  <si>
    <t xml:space="preserve">Transeúntes de  la Vía España                (Iglesia del Carmen)                                                                                                                                                                                                             </t>
  </si>
  <si>
    <t>Cifras preliminares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</si>
</sst>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16"/>
      <color theme="1"/>
      <name val="Calibri"/>
      <family val="2"/>
      <scheme val="minor"/>
    </font>
    <font>
      <sz val="10"/>
      <color theme="1"/>
      <name val="Arial"/>
      <family val="2"/>
    </font>
    <font>
      <sz val="8"/>
      <color theme="1"/>
      <name val="Calibri"/>
      <family val="2"/>
      <scheme val="minor"/>
    </font>
    <font>
      <sz val="9"/>
      <color rgb="FF000000"/>
      <name val="Arial"/>
      <family val="2"/>
    </font>
    <font>
      <sz val="11"/>
      <name val="Calibri"/>
      <family val="2"/>
      <scheme val="minor"/>
    </font>
    <font>
      <sz val="11"/>
      <color theme="1"/>
      <name val="Arial"/>
      <family val="2"/>
    </font>
    <font>
      <sz val="11"/>
      <name val="Arial"/>
      <family val="2"/>
    </font>
    <font>
      <sz val="9"/>
      <color rgb="FF000000"/>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18">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0" fillId="0" borderId="4" xfId="0" applyFill="1" applyBorder="1"/>
    <xf numFmtId="0" fontId="0" fillId="2" borderId="1" xfId="0" applyFont="1" applyFill="1" applyBorder="1"/>
    <xf numFmtId="0" fontId="0" fillId="0" borderId="9" xfId="0"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9" fillId="0" borderId="0" xfId="0" applyFont="1" applyAlignment="1">
      <alignment horizontal="left"/>
    </xf>
    <xf numFmtId="0" fontId="1" fillId="0" borderId="1" xfId="0" applyFont="1" applyFill="1" applyBorder="1"/>
    <xf numFmtId="0" fontId="1" fillId="0" borderId="0" xfId="0" applyFont="1"/>
    <xf numFmtId="0" fontId="1" fillId="0" borderId="10"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2" borderId="0" xfId="0" applyFont="1" applyFill="1" applyBorder="1" applyAlignment="1">
      <alignment vertical="center"/>
    </xf>
    <xf numFmtId="0" fontId="5" fillId="2" borderId="4" xfId="0" applyFont="1" applyFill="1" applyBorder="1" applyAlignment="1">
      <alignment vertical="center"/>
    </xf>
    <xf numFmtId="0" fontId="6" fillId="2" borderId="1" xfId="0" applyFont="1" applyFill="1" applyBorder="1" applyAlignment="1">
      <alignment wrapText="1"/>
    </xf>
    <xf numFmtId="0" fontId="0" fillId="2" borderId="0" xfId="0" applyFont="1" applyFill="1" applyBorder="1"/>
    <xf numFmtId="0" fontId="8" fillId="0" borderId="0" xfId="0" applyFont="1" applyBorder="1"/>
    <xf numFmtId="0" fontId="1" fillId="0" borderId="3" xfId="0" applyFont="1" applyFill="1" applyBorder="1"/>
    <xf numFmtId="0" fontId="5" fillId="0" borderId="4" xfId="0" applyFont="1" applyBorder="1"/>
    <xf numFmtId="0" fontId="12" fillId="2" borderId="0" xfId="0" applyFont="1" applyFill="1"/>
    <xf numFmtId="0" fontId="1" fillId="2" borderId="8" xfId="0" applyFont="1" applyFill="1" applyBorder="1" applyAlignment="1">
      <alignment horizontal="center"/>
    </xf>
    <xf numFmtId="0" fontId="1" fillId="2" borderId="7" xfId="0" applyFont="1" applyFill="1" applyBorder="1" applyAlignment="1">
      <alignment horizontal="center"/>
    </xf>
    <xf numFmtId="0" fontId="0" fillId="0" borderId="0" xfId="0" applyBorder="1" applyAlignment="1"/>
    <xf numFmtId="0" fontId="1" fillId="0" borderId="0" xfId="0" applyFont="1" applyBorder="1"/>
    <xf numFmtId="0" fontId="0" fillId="0" borderId="6" xfId="0" applyBorder="1"/>
    <xf numFmtId="0" fontId="1" fillId="0" borderId="3" xfId="0" applyFont="1" applyFill="1" applyBorder="1" applyAlignment="1">
      <alignment horizontal="center"/>
    </xf>
    <xf numFmtId="0" fontId="0" fillId="2" borderId="4" xfId="0" applyFont="1" applyFill="1" applyBorder="1"/>
    <xf numFmtId="0" fontId="1" fillId="0" borderId="5" xfId="0" applyFont="1" applyBorder="1"/>
    <xf numFmtId="0" fontId="3" fillId="0" borderId="0" xfId="0" applyFont="1" applyBorder="1" applyAlignment="1"/>
    <xf numFmtId="0" fontId="0" fillId="2" borderId="0" xfId="0" applyFill="1" applyBorder="1" applyAlignment="1">
      <alignment horizontal="center"/>
    </xf>
    <xf numFmtId="0" fontId="9" fillId="2" borderId="0" xfId="0" applyFont="1" applyFill="1"/>
    <xf numFmtId="0" fontId="14" fillId="0" borderId="0" xfId="0" applyFont="1"/>
    <xf numFmtId="0" fontId="2" fillId="0" borderId="0" xfId="0" applyFont="1" applyAlignment="1">
      <alignment wrapText="1"/>
    </xf>
    <xf numFmtId="0" fontId="15" fillId="2" borderId="0" xfId="0" applyFont="1" applyFill="1" applyBorder="1" applyAlignment="1">
      <alignment wrapText="1"/>
    </xf>
    <xf numFmtId="0" fontId="0" fillId="0" borderId="0" xfId="0" applyFont="1" applyFill="1" applyAlignment="1">
      <alignment horizontal="left" wrapText="1"/>
    </xf>
    <xf numFmtId="0" fontId="6" fillId="2" borderId="5" xfId="0" applyFont="1" applyFill="1" applyBorder="1" applyAlignment="1">
      <alignment wrapText="1"/>
    </xf>
    <xf numFmtId="0" fontId="13" fillId="2" borderId="0" xfId="0" applyFont="1" applyFill="1" applyBorder="1" applyAlignment="1">
      <alignment vertical="center" wrapText="1"/>
    </xf>
    <xf numFmtId="0" fontId="0" fillId="2" borderId="0" xfId="0" applyFont="1" applyFill="1" applyBorder="1" applyAlignment="1">
      <alignment vertical="center" wrapText="1"/>
    </xf>
    <xf numFmtId="0" fontId="16" fillId="2" borderId="0" xfId="0" applyFont="1" applyFill="1" applyBorder="1" applyAlignment="1"/>
    <xf numFmtId="0" fontId="0" fillId="0" borderId="0" xfId="0" applyFont="1" applyBorder="1" applyAlignment="1">
      <alignment vertical="center" wrapText="1"/>
    </xf>
    <xf numFmtId="0" fontId="1" fillId="2" borderId="3" xfId="0" applyFont="1" applyFill="1" applyBorder="1"/>
    <xf numFmtId="0" fontId="2" fillId="2" borderId="0" xfId="0" applyFont="1" applyFill="1"/>
    <xf numFmtId="0" fontId="13" fillId="2" borderId="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1" fillId="0" borderId="0" xfId="0" applyFont="1" applyAlignment="1">
      <alignment horizontal="center"/>
    </xf>
    <xf numFmtId="0" fontId="19" fillId="2" borderId="11"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4" fillId="2" borderId="0" xfId="0" applyFont="1" applyFill="1" applyAlignment="1">
      <alignment horizontal="left" wrapText="1"/>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2" fillId="0" borderId="11" xfId="0" applyFont="1" applyBorder="1" applyAlignment="1">
      <alignment horizontal="left" wrapText="1"/>
    </xf>
    <xf numFmtId="0" fontId="4" fillId="0" borderId="1" xfId="0" applyFont="1" applyBorder="1" applyAlignment="1">
      <alignment horizontal="left" wrapText="1"/>
    </xf>
    <xf numFmtId="0" fontId="0" fillId="0" borderId="4" xfId="0" applyBorder="1" applyAlignment="1">
      <alignment horizontal="center"/>
    </xf>
    <xf numFmtId="0" fontId="0" fillId="0" borderId="0" xfId="0"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7" fillId="0" borderId="2"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5"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3" xfId="0" applyFont="1" applyFill="1" applyBorder="1" applyAlignment="1">
      <alignment horizontal="center" wrapText="1"/>
    </xf>
    <xf numFmtId="0" fontId="7" fillId="0" borderId="12" xfId="0" applyFont="1" applyFill="1" applyBorder="1" applyAlignment="1">
      <alignment horizontal="center" wrapText="1"/>
    </xf>
    <xf numFmtId="0" fontId="7" fillId="0" borderId="4" xfId="0" applyFont="1" applyFill="1" applyBorder="1" applyAlignment="1">
      <alignment horizontal="center" wrapText="1"/>
    </xf>
    <xf numFmtId="0" fontId="7" fillId="0" borderId="15" xfId="0" applyFont="1" applyFill="1" applyBorder="1" applyAlignment="1">
      <alignment horizontal="center" wrapText="1"/>
    </xf>
    <xf numFmtId="0" fontId="2"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1" fillId="0" borderId="1" xfId="0" applyFont="1" applyBorder="1" applyAlignment="1">
      <alignment horizontal="left" vertical="center" wrapText="1"/>
    </xf>
    <xf numFmtId="0" fontId="0" fillId="2" borderId="6" xfId="0" applyFill="1" applyBorder="1" applyAlignment="1">
      <alignment horizontal="center"/>
    </xf>
    <xf numFmtId="0" fontId="0" fillId="2" borderId="5" xfId="0" applyFill="1" applyBorder="1" applyAlignment="1">
      <alignment horizontal="center"/>
    </xf>
    <xf numFmtId="0" fontId="0" fillId="2" borderId="13" xfId="0" applyFont="1" applyFill="1" applyBorder="1" applyAlignment="1">
      <alignment horizontal="center"/>
    </xf>
    <xf numFmtId="0" fontId="0" fillId="2" borderId="16" xfId="0" applyFont="1" applyFill="1" applyBorder="1" applyAlignment="1">
      <alignment horizontal="center"/>
    </xf>
    <xf numFmtId="0" fontId="6" fillId="2" borderId="0" xfId="0" applyFont="1" applyFill="1" applyBorder="1" applyAlignment="1">
      <alignment horizontal="left" wrapText="1"/>
    </xf>
    <xf numFmtId="0" fontId="18" fillId="2" borderId="13" xfId="0" applyFont="1" applyFill="1" applyBorder="1" applyAlignment="1">
      <alignment horizontal="center"/>
    </xf>
    <xf numFmtId="0" fontId="18" fillId="2" borderId="16" xfId="0" applyFont="1" applyFill="1" applyBorder="1" applyAlignment="1">
      <alignment horizontal="center"/>
    </xf>
    <xf numFmtId="0" fontId="17" fillId="2" borderId="13" xfId="0" applyFont="1" applyFill="1" applyBorder="1" applyAlignment="1">
      <alignment horizontal="center" wrapText="1"/>
    </xf>
    <xf numFmtId="0" fontId="17" fillId="2" borderId="16" xfId="0" applyFont="1" applyFill="1" applyBorder="1" applyAlignment="1">
      <alignment horizontal="center" wrapText="1"/>
    </xf>
    <xf numFmtId="0" fontId="17" fillId="2" borderId="14" xfId="0" applyFont="1" applyFill="1" applyBorder="1" applyAlignment="1">
      <alignment horizontal="center" wrapText="1"/>
    </xf>
    <xf numFmtId="0" fontId="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4226947312519"/>
          <c:y val="5.1058896455335706E-2"/>
          <c:w val="0.80632007362716029"/>
          <c:h val="0.83265839588078605"/>
        </c:manualLayout>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'Noviembre 2023'!$A$48:$A$52</c:f>
              <c:strCache>
                <c:ptCount val="5"/>
                <c:pt idx="0">
                  <c:v>Sin Datos</c:v>
                </c:pt>
                <c:pt idx="1">
                  <c:v>0-4 años</c:v>
                </c:pt>
                <c:pt idx="2">
                  <c:v>5-9 años</c:v>
                </c:pt>
                <c:pt idx="3">
                  <c:v>10-14 años</c:v>
                </c:pt>
                <c:pt idx="4">
                  <c:v>15-18 años</c:v>
                </c:pt>
              </c:strCache>
            </c:strRef>
          </c:cat>
          <c:val>
            <c:numRef>
              <c:f>'Noviembre 2023'!$B$48:$B$52</c:f>
              <c:numCache>
                <c:formatCode>General</c:formatCode>
                <c:ptCount val="5"/>
                <c:pt idx="0">
                  <c:v>62</c:v>
                </c:pt>
                <c:pt idx="1">
                  <c:v>317</c:v>
                </c:pt>
                <c:pt idx="2">
                  <c:v>414</c:v>
                </c:pt>
                <c:pt idx="3">
                  <c:v>1038</c:v>
                </c:pt>
                <c:pt idx="4">
                  <c:v>1356</c:v>
                </c:pt>
              </c:numCache>
            </c:numRef>
          </c:val>
          <c:extLst>
            <c:ext xmlns:c16="http://schemas.microsoft.com/office/drawing/2014/chart" uri="{C3380CC4-5D6E-409C-BE32-E72D297353CC}">
              <c16:uniqueId val="{00000000-73BC-4F4B-9C9D-6439551AA594}"/>
            </c:ext>
          </c:extLst>
        </c:ser>
        <c:dLbls>
          <c:showLegendKey val="0"/>
          <c:showVal val="0"/>
          <c:showCatName val="0"/>
          <c:showSerName val="0"/>
          <c:showPercent val="0"/>
          <c:showBubbleSize val="0"/>
        </c:dLbls>
        <c:gapWidth val="150"/>
        <c:axId val="131210624"/>
        <c:axId val="131216512"/>
      </c:barChart>
      <c:catAx>
        <c:axId val="131210624"/>
        <c:scaling>
          <c:orientation val="minMax"/>
        </c:scaling>
        <c:delete val="0"/>
        <c:axPos val="l"/>
        <c:numFmt formatCode="General" sourceLinked="0"/>
        <c:majorTickMark val="out"/>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out"/>
        <c:minorTickMark val="none"/>
        <c:tickLblPos val="nextTo"/>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'Noviembre 2023'!$A$69:$A$77</c:f>
              <c:strCache>
                <c:ptCount val="9"/>
                <c:pt idx="0">
                  <c:v>Sede Central</c:v>
                </c:pt>
                <c:pt idx="1">
                  <c:v>Panamá Oeste </c:v>
                </c:pt>
                <c:pt idx="2">
                  <c:v>Darién </c:v>
                </c:pt>
                <c:pt idx="3">
                  <c:v>Veraguas</c:v>
                </c:pt>
                <c:pt idx="4">
                  <c:v>San Miguelito </c:v>
                </c:pt>
                <c:pt idx="5">
                  <c:v>Colón</c:v>
                </c:pt>
                <c:pt idx="6">
                  <c:v>Chiriquí</c:v>
                </c:pt>
                <c:pt idx="7">
                  <c:v>Herrera</c:v>
                </c:pt>
                <c:pt idx="8">
                  <c:v>Bocas del Toro </c:v>
                </c:pt>
              </c:strCache>
            </c:strRef>
          </c:cat>
          <c:val>
            <c:numRef>
              <c:f>'Noviembre 2023'!$B$69:$B$77</c:f>
              <c:numCache>
                <c:formatCode>General</c:formatCode>
                <c:ptCount val="9"/>
                <c:pt idx="0">
                  <c:v>1621</c:v>
                </c:pt>
                <c:pt idx="1">
                  <c:v>325</c:v>
                </c:pt>
                <c:pt idx="2">
                  <c:v>268</c:v>
                </c:pt>
                <c:pt idx="3">
                  <c:v>210</c:v>
                </c:pt>
                <c:pt idx="4">
                  <c:v>212</c:v>
                </c:pt>
                <c:pt idx="5">
                  <c:v>156</c:v>
                </c:pt>
                <c:pt idx="6">
                  <c:v>185</c:v>
                </c:pt>
                <c:pt idx="7">
                  <c:v>105</c:v>
                </c:pt>
                <c:pt idx="8">
                  <c:v>105</c:v>
                </c:pt>
              </c:numCache>
            </c:numRef>
          </c:val>
          <c:extLst>
            <c:ext xmlns:c16="http://schemas.microsoft.com/office/drawing/2014/chart" uri="{C3380CC4-5D6E-409C-BE32-E72D297353CC}">
              <c16:uniqueId val="{00000000-60DA-4BC4-93D6-51A0852AD53D}"/>
            </c:ext>
          </c:extLst>
        </c:ser>
        <c:dLbls>
          <c:showLegendKey val="0"/>
          <c:showVal val="0"/>
          <c:showCatName val="0"/>
          <c:showSerName val="0"/>
          <c:showPercent val="0"/>
          <c:showBubbleSize val="0"/>
        </c:dLbls>
        <c:gapWidth val="150"/>
        <c:axId val="129516288"/>
        <c:axId val="129517824"/>
      </c:barChart>
      <c:catAx>
        <c:axId val="129516288"/>
        <c:scaling>
          <c:orientation val="minMax"/>
        </c:scaling>
        <c:delete val="0"/>
        <c:axPos val="b"/>
        <c:numFmt formatCode="General" sourceLinked="0"/>
        <c:majorTickMark val="out"/>
        <c:minorTickMark val="none"/>
        <c:tickLblPos val="nextTo"/>
        <c:txPr>
          <a:bodyPr/>
          <a:lstStyle/>
          <a:p>
            <a:pPr>
              <a:defRPr sz="1050" b="1"/>
            </a:pPr>
            <a:endParaRPr lang="es-PA"/>
          </a:p>
        </c:txPr>
        <c:crossAx val="129517824"/>
        <c:crosses val="autoZero"/>
        <c:auto val="1"/>
        <c:lblAlgn val="ctr"/>
        <c:lblOffset val="100"/>
        <c:noMultiLvlLbl val="0"/>
      </c:catAx>
      <c:valAx>
        <c:axId val="129517824"/>
        <c:scaling>
          <c:orientation val="minMax"/>
        </c:scaling>
        <c:delete val="0"/>
        <c:axPos val="l"/>
        <c:majorGridlines/>
        <c:numFmt formatCode="General" sourceLinked="1"/>
        <c:majorTickMark val="out"/>
        <c:minorTickMark val="none"/>
        <c:tickLblPos val="nextTo"/>
        <c:txPr>
          <a:bodyPr/>
          <a:lstStyle/>
          <a:p>
            <a:pPr>
              <a:defRPr sz="1050"/>
            </a:pPr>
            <a:endParaRPr lang="es-PA"/>
          </a:p>
        </c:txPr>
        <c:crossAx val="12951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2023</a:t>
            </a:r>
            <a:endParaRPr lang="en-US"/>
          </a:p>
        </c:rich>
      </c:tx>
      <c:overlay val="0"/>
    </c:title>
    <c:autoTitleDeleted val="0"/>
    <c:plotArea>
      <c:layout/>
      <c:barChart>
        <c:barDir val="col"/>
        <c:grouping val="clustered"/>
        <c:varyColors val="0"/>
        <c:ser>
          <c:idx val="0"/>
          <c:order val="0"/>
          <c:invertIfNegative val="0"/>
          <c:dLbls>
            <c:dLbl>
              <c:idx val="0"/>
              <c:layout>
                <c:manualLayout>
                  <c:x val="5.5121719172635988E-2"/>
                  <c:y val="5.6387180130400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55-4872-9F6D-CF9D139151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'Noviembre 2023'!$A$112:$A$118</c:f>
              <c:strCache>
                <c:ptCount val="7"/>
                <c:pt idx="0">
                  <c:v>Sede Central</c:v>
                </c:pt>
                <c:pt idx="1">
                  <c:v>Colón</c:v>
                </c:pt>
                <c:pt idx="2">
                  <c:v>Veraguas </c:v>
                </c:pt>
                <c:pt idx="3">
                  <c:v>Bocas Del Toro</c:v>
                </c:pt>
                <c:pt idx="4">
                  <c:v>Panamá Oeste </c:v>
                </c:pt>
                <c:pt idx="5">
                  <c:v>San Miguelito</c:v>
                </c:pt>
                <c:pt idx="6">
                  <c:v>Darién</c:v>
                </c:pt>
              </c:strCache>
            </c:strRef>
          </c:cat>
          <c:val>
            <c:numRef>
              <c:f>'Noviembre 2023'!$B$112:$B$118</c:f>
              <c:numCache>
                <c:formatCode>General</c:formatCode>
                <c:ptCount val="7"/>
                <c:pt idx="0">
                  <c:v>1048</c:v>
                </c:pt>
                <c:pt idx="1">
                  <c:v>217</c:v>
                </c:pt>
                <c:pt idx="2">
                  <c:v>177</c:v>
                </c:pt>
                <c:pt idx="3">
                  <c:v>159</c:v>
                </c:pt>
                <c:pt idx="4">
                  <c:v>133</c:v>
                </c:pt>
                <c:pt idx="5">
                  <c:v>121</c:v>
                </c:pt>
                <c:pt idx="6">
                  <c:v>114</c:v>
                </c:pt>
              </c:numCache>
            </c:numRef>
          </c:val>
          <c:extLst>
            <c:ext xmlns:c16="http://schemas.microsoft.com/office/drawing/2014/chart" uri="{C3380CC4-5D6E-409C-BE32-E72D297353CC}">
              <c16:uniqueId val="{00000001-374E-4265-9263-5876BDE2B0FA}"/>
            </c:ext>
          </c:extLst>
        </c:ser>
        <c:ser>
          <c:idx val="1"/>
          <c:order val="1"/>
          <c:invertIfNegative val="0"/>
          <c:cat>
            <c:strRef>
              <c:f>'Noviembre 2023'!$A$112:$A$118</c:f>
              <c:strCache>
                <c:ptCount val="7"/>
                <c:pt idx="0">
                  <c:v>Sede Central</c:v>
                </c:pt>
                <c:pt idx="1">
                  <c:v>Colón</c:v>
                </c:pt>
                <c:pt idx="2">
                  <c:v>Veraguas </c:v>
                </c:pt>
                <c:pt idx="3">
                  <c:v>Bocas Del Toro</c:v>
                </c:pt>
                <c:pt idx="4">
                  <c:v>Panamá Oeste </c:v>
                </c:pt>
                <c:pt idx="5">
                  <c:v>San Miguelito</c:v>
                </c:pt>
                <c:pt idx="6">
                  <c:v>Darién</c:v>
                </c:pt>
              </c:strCache>
            </c:strRef>
          </c:cat>
          <c:val>
            <c:numRef>
              <c:f>'Noviembre 2023'!$C$112:$C$118</c:f>
              <c:numCache>
                <c:formatCode>General</c:formatCode>
                <c:ptCount val="7"/>
              </c:numCache>
            </c:numRef>
          </c:val>
          <c:extLst>
            <c:ext xmlns:c16="http://schemas.microsoft.com/office/drawing/2014/chart" uri="{C3380CC4-5D6E-409C-BE32-E72D297353CC}">
              <c16:uniqueId val="{00000000-A071-40DB-9CC2-1DDCCE113DE9}"/>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'Noviembre 2023'!$A$87:$A$104</c:f>
              <c:strCache>
                <c:ptCount val="18"/>
                <c:pt idx="0">
                  <c:v>Problemas de  Conducta</c:v>
                </c:pt>
                <c:pt idx="1">
                  <c:v>Riesgo Social </c:v>
                </c:pt>
                <c:pt idx="2">
                  <c:v>Ley 60. Adolescentes Embarazadas/ Madres Adolescentes.</c:v>
                </c:pt>
                <c:pt idx="3">
                  <c:v>Medida de Toque de Queda </c:v>
                </c:pt>
                <c:pt idx="4">
                  <c:v>Protección </c:v>
                </c:pt>
                <c:pt idx="5">
                  <c:v>Orientaciones   sociales a NNA</c:v>
                </c:pt>
                <c:pt idx="6">
                  <c:v>Maltrato</c:v>
                </c:pt>
                <c:pt idx="7">
                  <c:v>Conflictos familiares </c:v>
                </c:pt>
                <c:pt idx="8">
                  <c:v>Abuso Sexual </c:v>
                </c:pt>
                <c:pt idx="9">
                  <c:v>Negligencia </c:v>
                </c:pt>
                <c:pt idx="10">
                  <c:v>Trabajo Infantil </c:v>
                </c:pt>
                <c:pt idx="11">
                  <c:v>Evasión de Hogar</c:v>
                </c:pt>
                <c:pt idx="12">
                  <c:v>Conflictos con la Ley</c:v>
                </c:pt>
                <c:pt idx="13">
                  <c:v>Consumo de Drogas</c:v>
                </c:pt>
                <c:pt idx="14">
                  <c:v>Abandono </c:v>
                </c:pt>
                <c:pt idx="15">
                  <c:v>Deserción Escolar </c:v>
                </c:pt>
                <c:pt idx="16">
                  <c:v>Victimas de Trata</c:v>
                </c:pt>
                <c:pt idx="17">
                  <c:v>Violencia Domestica</c:v>
                </c:pt>
              </c:strCache>
            </c:strRef>
          </c:cat>
          <c:val>
            <c:numRef>
              <c:f>'Noviembre 2023'!$B$87:$B$104</c:f>
              <c:numCache>
                <c:formatCode>General</c:formatCode>
                <c:ptCount val="18"/>
                <c:pt idx="0">
                  <c:v>676</c:v>
                </c:pt>
                <c:pt idx="1">
                  <c:v>469</c:v>
                </c:pt>
                <c:pt idx="2">
                  <c:v>313</c:v>
                </c:pt>
                <c:pt idx="3">
                  <c:v>286</c:v>
                </c:pt>
                <c:pt idx="4">
                  <c:v>281</c:v>
                </c:pt>
                <c:pt idx="5">
                  <c:v>218</c:v>
                </c:pt>
                <c:pt idx="6">
                  <c:v>208</c:v>
                </c:pt>
                <c:pt idx="7">
                  <c:v>206</c:v>
                </c:pt>
                <c:pt idx="8">
                  <c:v>148</c:v>
                </c:pt>
                <c:pt idx="9">
                  <c:v>133</c:v>
                </c:pt>
                <c:pt idx="10">
                  <c:v>75</c:v>
                </c:pt>
                <c:pt idx="11">
                  <c:v>67</c:v>
                </c:pt>
                <c:pt idx="12">
                  <c:v>56</c:v>
                </c:pt>
                <c:pt idx="13">
                  <c:v>22</c:v>
                </c:pt>
                <c:pt idx="14">
                  <c:v>10</c:v>
                </c:pt>
                <c:pt idx="15">
                  <c:v>9</c:v>
                </c:pt>
                <c:pt idx="16">
                  <c:v>6</c:v>
                </c:pt>
                <c:pt idx="17">
                  <c:v>4</c:v>
                </c:pt>
              </c:numCache>
            </c:numRef>
          </c:val>
          <c:extLst>
            <c:ext xmlns:c16="http://schemas.microsoft.com/office/drawing/2014/chart" uri="{C3380CC4-5D6E-409C-BE32-E72D297353CC}">
              <c16:uniqueId val="{00000000-717B-4E6F-9EAE-EB874F866E17}"/>
            </c:ext>
          </c:extLst>
        </c:ser>
        <c:dLbls>
          <c:showLegendKey val="0"/>
          <c:showVal val="0"/>
          <c:showCatName val="0"/>
          <c:showSerName val="0"/>
          <c:showPercent val="0"/>
          <c:showBubbleSize val="0"/>
        </c:dLbls>
        <c:gapWidth val="182"/>
        <c:axId val="44604848"/>
        <c:axId val="41843648"/>
      </c:barChart>
      <c:catAx>
        <c:axId val="44604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41843648"/>
        <c:crosses val="autoZero"/>
        <c:auto val="1"/>
        <c:lblAlgn val="ctr"/>
        <c:lblOffset val="100"/>
        <c:noMultiLvlLbl val="0"/>
      </c:catAx>
      <c:valAx>
        <c:axId val="418436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4604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724960</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559593</xdr:colOff>
      <xdr:row>29</xdr:row>
      <xdr:rowOff>2910</xdr:rowOff>
    </xdr:from>
    <xdr:to>
      <xdr:col>6</xdr:col>
      <xdr:colOff>1477167</xdr:colOff>
      <xdr:row>33</xdr:row>
      <xdr:rowOff>113505</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4343" y="6469327"/>
          <a:ext cx="917574" cy="914928"/>
        </a:xfrm>
        <a:prstGeom prst="rect">
          <a:avLst/>
        </a:prstGeom>
        <a:noFill/>
      </xdr:spPr>
    </xdr:pic>
    <xdr:clientData/>
  </xdr:twoCellAnchor>
  <xdr:twoCellAnchor editAs="oneCell">
    <xdr:from>
      <xdr:col>6</xdr:col>
      <xdr:colOff>1874838</xdr:colOff>
      <xdr:row>28</xdr:row>
      <xdr:rowOff>178065</xdr:rowOff>
    </xdr:from>
    <xdr:to>
      <xdr:col>8</xdr:col>
      <xdr:colOff>131763</xdr:colOff>
      <xdr:row>33</xdr:row>
      <xdr:rowOff>87576</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99588" y="6443398"/>
          <a:ext cx="913342" cy="914928"/>
        </a:xfrm>
        <a:prstGeom prst="rect">
          <a:avLst/>
        </a:prstGeom>
        <a:noFill/>
      </xdr:spPr>
    </xdr:pic>
    <xdr:clientData/>
  </xdr:twoCellAnchor>
  <xdr:twoCellAnchor>
    <xdr:from>
      <xdr:col>2</xdr:col>
      <xdr:colOff>226218</xdr:colOff>
      <xdr:row>45</xdr:row>
      <xdr:rowOff>24737</xdr:rowOff>
    </xdr:from>
    <xdr:to>
      <xdr:col>7</xdr:col>
      <xdr:colOff>264583</xdr:colOff>
      <xdr:row>59</xdr:row>
      <xdr:rowOff>112843</xdr:rowOff>
    </xdr:to>
    <xdr:graphicFrame macro="">
      <xdr:nvGraphicFramePr>
        <xdr:cNvPr id="13" name="3 Gráfico">
          <a:extLst>
            <a:ext uri="{FF2B5EF4-FFF2-40B4-BE49-F238E27FC236}">
              <a16:creationId xmlns:a16="http://schemas.microsoft.com/office/drawing/2014/main" id="{1584C7C2-6968-4CD9-AFE3-59C442332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412750</xdr:colOff>
      <xdr:row>65</xdr:row>
      <xdr:rowOff>203047</xdr:rowOff>
    </xdr:from>
    <xdr:to>
      <xdr:col>7</xdr:col>
      <xdr:colOff>730250</xdr:colOff>
      <xdr:row>79</xdr:row>
      <xdr:rowOff>74083</xdr:rowOff>
    </xdr:to>
    <xdr:graphicFrame macro="">
      <xdr:nvGraphicFramePr>
        <xdr:cNvPr id="14" name="1 Gráfico">
          <a:extLst>
            <a:ext uri="{FF2B5EF4-FFF2-40B4-BE49-F238E27FC236}">
              <a16:creationId xmlns:a16="http://schemas.microsoft.com/office/drawing/2014/main" id="{74395461-62DF-4AC9-9A3C-604704676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247650</xdr:colOff>
      <xdr:row>107</xdr:row>
      <xdr:rowOff>181882</xdr:rowOff>
    </xdr:from>
    <xdr:to>
      <xdr:col>8</xdr:col>
      <xdr:colOff>198967</xdr:colOff>
      <xdr:row>120</xdr:row>
      <xdr:rowOff>190500</xdr:rowOff>
    </xdr:to>
    <xdr:graphicFrame macro="">
      <xdr:nvGraphicFramePr>
        <xdr:cNvPr id="16" name="1 Gráfico">
          <a:extLst>
            <a:ext uri="{FF2B5EF4-FFF2-40B4-BE49-F238E27FC236}">
              <a16:creationId xmlns:a16="http://schemas.microsoft.com/office/drawing/2014/main" id="{3FC74163-89D1-4772-AAAC-678806886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412748</xdr:colOff>
      <xdr:row>83</xdr:row>
      <xdr:rowOff>364067</xdr:rowOff>
    </xdr:from>
    <xdr:to>
      <xdr:col>9</xdr:col>
      <xdr:colOff>370416</xdr:colOff>
      <xdr:row>104</xdr:row>
      <xdr:rowOff>74084</xdr:rowOff>
    </xdr:to>
    <xdr:graphicFrame macro="">
      <xdr:nvGraphicFramePr>
        <xdr:cNvPr id="3" name="Gráfico 2">
          <a:extLst>
            <a:ext uri="{FF2B5EF4-FFF2-40B4-BE49-F238E27FC236}">
              <a16:creationId xmlns:a16="http://schemas.microsoft.com/office/drawing/2014/main" id="{F94831A0-FAAC-47C3-A085-0191395C58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5:K130"/>
  <sheetViews>
    <sheetView showGridLines="0" tabSelected="1" view="pageBreakPreview" zoomScaleNormal="100" zoomScaleSheetLayoutView="100" workbookViewId="0">
      <selection activeCell="E134" sqref="E134"/>
    </sheetView>
  </sheetViews>
  <sheetFormatPr baseColWidth="10" defaultRowHeight="15" x14ac:dyDescent="0.25"/>
  <cols>
    <col min="1" max="1" width="32.140625" customWidth="1"/>
    <col min="2" max="2" width="15.7109375" customWidth="1"/>
    <col min="3" max="3" width="13" customWidth="1"/>
    <col min="4" max="4" width="11.42578125" customWidth="1"/>
    <col min="5" max="5" width="29" customWidth="1"/>
    <col min="7" max="7" width="31.140625" customWidth="1"/>
    <col min="8" max="8" width="8.7109375" customWidth="1"/>
    <col min="9" max="9" width="9.140625" customWidth="1"/>
  </cols>
  <sheetData>
    <row r="5" spans="1:8" ht="15.75" x14ac:dyDescent="0.25">
      <c r="A5" s="77" t="s">
        <v>47</v>
      </c>
      <c r="B5" s="77"/>
      <c r="C5" s="77"/>
      <c r="D5" s="77"/>
      <c r="E5" s="77"/>
      <c r="F5" s="77"/>
      <c r="G5" s="77"/>
      <c r="H5" s="77"/>
    </row>
    <row r="6" spans="1:8" ht="15.75" x14ac:dyDescent="0.25">
      <c r="A6" s="77" t="s">
        <v>48</v>
      </c>
      <c r="B6" s="77"/>
      <c r="C6" s="77"/>
      <c r="D6" s="77"/>
      <c r="E6" s="77"/>
      <c r="F6" s="77"/>
      <c r="G6" s="77"/>
      <c r="H6" s="77"/>
    </row>
    <row r="7" spans="1:8" x14ac:dyDescent="0.25">
      <c r="A7" s="79" t="s">
        <v>77</v>
      </c>
      <c r="B7" s="80"/>
      <c r="C7" s="80"/>
      <c r="D7" s="80"/>
      <c r="E7" s="80"/>
      <c r="F7" s="80"/>
      <c r="G7" s="80"/>
      <c r="H7" s="80"/>
    </row>
    <row r="8" spans="1:8" x14ac:dyDescent="0.25">
      <c r="A8" s="80"/>
      <c r="B8" s="80"/>
      <c r="C8" s="80"/>
      <c r="D8" s="80"/>
      <c r="E8" s="80"/>
      <c r="F8" s="80"/>
      <c r="G8" s="80"/>
      <c r="H8" s="80"/>
    </row>
    <row r="9" spans="1:8" ht="18.75" customHeight="1" x14ac:dyDescent="0.25">
      <c r="A9" s="80"/>
      <c r="B9" s="80"/>
      <c r="C9" s="80"/>
      <c r="D9" s="80"/>
      <c r="E9" s="80"/>
      <c r="F9" s="80"/>
      <c r="G9" s="80"/>
      <c r="H9" s="80"/>
    </row>
    <row r="10" spans="1:8" ht="18" customHeight="1" x14ac:dyDescent="0.25">
      <c r="A10" s="80"/>
      <c r="B10" s="80"/>
      <c r="C10" s="80"/>
      <c r="D10" s="80"/>
      <c r="E10" s="80"/>
      <c r="F10" s="80"/>
      <c r="G10" s="80"/>
      <c r="H10" s="80"/>
    </row>
    <row r="11" spans="1:8" ht="20.25" customHeight="1" x14ac:dyDescent="0.25">
      <c r="A11" s="80"/>
      <c r="B11" s="80"/>
      <c r="C11" s="80"/>
      <c r="D11" s="80"/>
      <c r="E11" s="80"/>
      <c r="F11" s="80"/>
      <c r="G11" s="80"/>
      <c r="H11" s="80"/>
    </row>
    <row r="12" spans="1:8" ht="20.25" customHeight="1" x14ac:dyDescent="0.25">
      <c r="A12" s="84"/>
      <c r="B12" s="84"/>
      <c r="C12" s="32"/>
      <c r="D12" s="32"/>
      <c r="E12" s="32"/>
      <c r="F12" s="32"/>
      <c r="G12" s="32"/>
      <c r="H12" s="32"/>
    </row>
    <row r="13" spans="1:8" ht="20.25" customHeight="1" x14ac:dyDescent="0.25"/>
    <row r="14" spans="1:8" ht="20.25" customHeight="1" x14ac:dyDescent="0.25">
      <c r="A14" s="79" t="s">
        <v>46</v>
      </c>
      <c r="B14" s="79"/>
      <c r="C14" s="79"/>
      <c r="D14" s="79"/>
      <c r="E14" s="79"/>
      <c r="F14" s="79"/>
      <c r="G14" s="79"/>
      <c r="H14" s="79"/>
    </row>
    <row r="15" spans="1:8" ht="20.25" customHeight="1" x14ac:dyDescent="0.25">
      <c r="A15" s="79"/>
      <c r="B15" s="79"/>
      <c r="C15" s="79"/>
      <c r="D15" s="79"/>
      <c r="E15" s="79"/>
      <c r="F15" s="79"/>
      <c r="G15" s="79"/>
      <c r="H15" s="79"/>
    </row>
    <row r="16" spans="1:8" ht="20.25" customHeight="1" x14ac:dyDescent="0.25">
      <c r="A16" s="82" t="s">
        <v>78</v>
      </c>
      <c r="B16" s="82"/>
      <c r="C16" s="32"/>
      <c r="D16" s="32"/>
      <c r="E16" s="32"/>
      <c r="F16" s="32"/>
      <c r="G16" s="32"/>
      <c r="H16" s="32"/>
    </row>
    <row r="17" spans="1:11" ht="20.25" customHeight="1" thickBot="1" x14ac:dyDescent="0.3">
      <c r="A17" s="33" t="s">
        <v>92</v>
      </c>
      <c r="B17" s="33"/>
      <c r="D17" s="32"/>
      <c r="E17" s="32"/>
      <c r="F17" s="32"/>
      <c r="G17" s="32"/>
      <c r="H17" s="32"/>
    </row>
    <row r="18" spans="1:11" ht="20.25" customHeight="1" thickTop="1" x14ac:dyDescent="0.25">
      <c r="A18" s="34" t="s">
        <v>41</v>
      </c>
      <c r="B18" s="35" t="s">
        <v>42</v>
      </c>
      <c r="D18" s="32"/>
      <c r="E18" s="32"/>
      <c r="F18" s="32"/>
      <c r="G18" s="32"/>
      <c r="H18" s="32"/>
    </row>
    <row r="19" spans="1:11" ht="20.25" customHeight="1" x14ac:dyDescent="0.25">
      <c r="A19" s="36" t="s">
        <v>20</v>
      </c>
      <c r="B19" s="43">
        <f>SUM(B20:B22)</f>
        <v>3226</v>
      </c>
      <c r="D19" s="32"/>
      <c r="E19" s="32"/>
      <c r="F19" s="32"/>
      <c r="G19" s="32"/>
      <c r="H19" s="32"/>
    </row>
    <row r="20" spans="1:11" ht="20.25" customHeight="1" x14ac:dyDescent="0.25">
      <c r="A20" s="1" t="s">
        <v>43</v>
      </c>
      <c r="B20" s="2">
        <v>1501</v>
      </c>
      <c r="D20" s="32"/>
      <c r="E20" s="32"/>
      <c r="F20" s="32"/>
      <c r="G20" s="32"/>
      <c r="H20" s="32"/>
    </row>
    <row r="21" spans="1:11" ht="20.25" customHeight="1" x14ac:dyDescent="0.25">
      <c r="A21" s="37" t="s">
        <v>45</v>
      </c>
      <c r="B21" s="2">
        <v>709</v>
      </c>
      <c r="D21" s="32"/>
      <c r="E21" s="32"/>
      <c r="F21" s="32"/>
      <c r="G21" s="32"/>
      <c r="H21" s="32"/>
    </row>
    <row r="22" spans="1:11" x14ac:dyDescent="0.25">
      <c r="A22" s="37" t="s">
        <v>44</v>
      </c>
      <c r="B22" s="2">
        <v>1016</v>
      </c>
      <c r="D22" s="32"/>
      <c r="E22" s="32"/>
      <c r="F22" s="32"/>
      <c r="G22" s="32"/>
      <c r="H22" s="32"/>
    </row>
    <row r="23" spans="1:11" ht="21" customHeight="1" x14ac:dyDescent="0.25">
      <c r="A23" s="83" t="s">
        <v>55</v>
      </c>
      <c r="B23" s="83"/>
      <c r="D23" s="32"/>
      <c r="E23" s="32"/>
      <c r="F23" s="32"/>
      <c r="G23" s="32"/>
      <c r="H23" s="32"/>
    </row>
    <row r="24" spans="1:11" x14ac:dyDescent="0.25">
      <c r="A24" s="32"/>
      <c r="B24" s="32"/>
      <c r="C24" s="32"/>
      <c r="D24" s="32"/>
      <c r="E24" s="32"/>
      <c r="F24" s="32"/>
      <c r="G24" s="32"/>
      <c r="H24" s="32"/>
    </row>
    <row r="25" spans="1:11" ht="15" customHeight="1" x14ac:dyDescent="0.25"/>
    <row r="26" spans="1:11" ht="15.75" x14ac:dyDescent="0.25">
      <c r="A26" s="3" t="s">
        <v>79</v>
      </c>
    </row>
    <row r="27" spans="1:11" x14ac:dyDescent="0.25">
      <c r="A27" s="81" t="s">
        <v>81</v>
      </c>
      <c r="B27" s="81"/>
      <c r="C27" s="81"/>
      <c r="D27" s="81"/>
    </row>
    <row r="28" spans="1:11" ht="17.25" customHeight="1" thickBot="1" x14ac:dyDescent="0.3">
      <c r="A28" s="81"/>
      <c r="B28" s="81"/>
      <c r="C28" s="81"/>
      <c r="D28" s="81"/>
      <c r="E28" s="81" t="s">
        <v>80</v>
      </c>
      <c r="F28" s="81"/>
      <c r="G28" s="81"/>
      <c r="H28" s="81"/>
      <c r="I28" s="81"/>
    </row>
    <row r="29" spans="1:11" ht="15.75" customHeight="1" thickTop="1" x14ac:dyDescent="0.25">
      <c r="A29" s="11" t="s">
        <v>1</v>
      </c>
      <c r="B29" s="12" t="s">
        <v>2</v>
      </c>
      <c r="C29" s="4"/>
      <c r="D29" s="4"/>
      <c r="E29" s="81"/>
      <c r="F29" s="81"/>
      <c r="G29" s="81"/>
      <c r="H29" s="81"/>
      <c r="I29" s="81"/>
    </row>
    <row r="30" spans="1:11" ht="15.75" x14ac:dyDescent="0.25">
      <c r="A30" s="13" t="s">
        <v>0</v>
      </c>
      <c r="B30" s="14">
        <f>SUM(B31:B41)</f>
        <v>3187</v>
      </c>
      <c r="C30" s="4"/>
      <c r="D30" s="4"/>
      <c r="G30" s="7"/>
      <c r="H30" s="7"/>
      <c r="I30" s="7"/>
      <c r="J30" s="7"/>
      <c r="K30" s="7"/>
    </row>
    <row r="31" spans="1:11" ht="15.75" x14ac:dyDescent="0.25">
      <c r="A31" s="38" t="s">
        <v>3</v>
      </c>
      <c r="B31" s="39">
        <v>373</v>
      </c>
      <c r="C31" s="4"/>
      <c r="D31" s="4"/>
      <c r="E31" s="8" t="s">
        <v>5</v>
      </c>
      <c r="F31" s="31">
        <v>1615</v>
      </c>
      <c r="G31" s="7"/>
      <c r="H31" s="7"/>
      <c r="I31" s="7"/>
      <c r="J31" s="7"/>
      <c r="K31" s="7"/>
    </row>
    <row r="32" spans="1:11" ht="15.75" x14ac:dyDescent="0.25">
      <c r="A32" s="38" t="s">
        <v>49</v>
      </c>
      <c r="B32" s="44">
        <v>304</v>
      </c>
      <c r="C32" s="4"/>
      <c r="D32" s="4"/>
      <c r="E32" s="8" t="s">
        <v>6</v>
      </c>
      <c r="F32" s="31">
        <v>1572</v>
      </c>
      <c r="G32" s="7"/>
      <c r="H32" s="7"/>
      <c r="I32" s="7"/>
      <c r="J32" s="7"/>
      <c r="K32" s="7"/>
    </row>
    <row r="33" spans="1:11" ht="15.75" x14ac:dyDescent="0.25">
      <c r="A33" s="38" t="s">
        <v>56</v>
      </c>
      <c r="B33" s="44">
        <v>277</v>
      </c>
      <c r="C33" s="4"/>
      <c r="D33" s="4"/>
      <c r="G33" s="7"/>
      <c r="H33" s="7"/>
      <c r="I33" s="7"/>
      <c r="J33" s="7"/>
      <c r="K33" s="7"/>
    </row>
    <row r="34" spans="1:11" ht="21" x14ac:dyDescent="0.35">
      <c r="A34" s="49" t="s">
        <v>57</v>
      </c>
      <c r="B34" s="2">
        <v>328</v>
      </c>
      <c r="C34" s="45"/>
      <c r="D34" s="7"/>
      <c r="G34" s="9">
        <v>0.51</v>
      </c>
      <c r="H34" s="9">
        <v>0.49</v>
      </c>
      <c r="I34" s="7"/>
      <c r="J34" s="7"/>
      <c r="K34" s="7"/>
    </row>
    <row r="35" spans="1:11" ht="15.75" x14ac:dyDescent="0.25">
      <c r="A35" s="38" t="s">
        <v>58</v>
      </c>
      <c r="B35" s="2">
        <v>297</v>
      </c>
      <c r="C35" s="7"/>
      <c r="D35" s="7"/>
      <c r="G35" s="7"/>
      <c r="K35" s="7"/>
    </row>
    <row r="36" spans="1:11" ht="15.75" x14ac:dyDescent="0.25">
      <c r="A36" s="38" t="s">
        <v>59</v>
      </c>
      <c r="B36" s="2">
        <v>254</v>
      </c>
      <c r="C36" s="7"/>
      <c r="D36" s="7"/>
      <c r="G36" s="7"/>
      <c r="H36" s="9"/>
      <c r="J36" s="9"/>
      <c r="K36" s="7"/>
    </row>
    <row r="37" spans="1:11" x14ac:dyDescent="0.25">
      <c r="A37" s="49" t="s">
        <v>69</v>
      </c>
      <c r="B37" s="2">
        <v>333</v>
      </c>
      <c r="D37" s="7"/>
      <c r="G37" s="7"/>
      <c r="K37" s="7"/>
    </row>
    <row r="38" spans="1:11" x14ac:dyDescent="0.25">
      <c r="A38" s="49" t="s">
        <v>73</v>
      </c>
      <c r="B38" s="2">
        <v>362</v>
      </c>
      <c r="D38" s="7"/>
      <c r="G38" s="7"/>
      <c r="K38" s="7"/>
    </row>
    <row r="39" spans="1:11" x14ac:dyDescent="0.25">
      <c r="A39" s="49" t="s">
        <v>75</v>
      </c>
      <c r="B39" s="2">
        <v>233</v>
      </c>
      <c r="D39" s="7"/>
      <c r="G39" s="7"/>
      <c r="K39" s="7"/>
    </row>
    <row r="40" spans="1:11" x14ac:dyDescent="0.25">
      <c r="A40" s="49" t="s">
        <v>76</v>
      </c>
      <c r="B40" s="2">
        <v>202</v>
      </c>
      <c r="D40" s="7"/>
      <c r="G40" s="7"/>
      <c r="K40" s="7"/>
    </row>
    <row r="41" spans="1:11" x14ac:dyDescent="0.25">
      <c r="A41" s="53" t="s">
        <v>90</v>
      </c>
      <c r="B41" s="50">
        <v>224</v>
      </c>
      <c r="D41" s="7"/>
      <c r="G41" s="7"/>
      <c r="K41" s="7"/>
    </row>
    <row r="42" spans="1:11" x14ac:dyDescent="0.25">
      <c r="A42" s="5" t="s">
        <v>4</v>
      </c>
      <c r="B42" s="1"/>
      <c r="D42" s="7"/>
      <c r="G42" s="7"/>
      <c r="K42" s="7"/>
    </row>
    <row r="43" spans="1:11" x14ac:dyDescent="0.25">
      <c r="A43" s="57" t="s">
        <v>68</v>
      </c>
      <c r="C43" s="7"/>
      <c r="D43" s="7"/>
    </row>
    <row r="44" spans="1:11" ht="15.75" x14ac:dyDescent="0.25">
      <c r="A44" s="6" t="s">
        <v>82</v>
      </c>
      <c r="B44" s="7"/>
      <c r="C44" s="7"/>
      <c r="D44" s="7"/>
      <c r="E44" s="7"/>
      <c r="F44" s="7"/>
      <c r="G44" s="7"/>
      <c r="H44" s="7"/>
      <c r="I44" s="7"/>
    </row>
    <row r="45" spans="1:11" ht="15" customHeight="1" thickBot="1" x14ac:dyDescent="0.3">
      <c r="A45" s="6" t="s">
        <v>83</v>
      </c>
      <c r="B45" s="7"/>
      <c r="C45" s="7"/>
      <c r="D45" s="7"/>
      <c r="E45" s="7"/>
      <c r="F45" s="7"/>
      <c r="G45" s="7"/>
      <c r="H45" s="7"/>
      <c r="I45" s="7"/>
    </row>
    <row r="46" spans="1:11" ht="18.75" customHeight="1" thickTop="1" x14ac:dyDescent="0.25">
      <c r="A46" s="15" t="s">
        <v>50</v>
      </c>
      <c r="B46" s="16" t="s">
        <v>7</v>
      </c>
    </row>
    <row r="47" spans="1:11" x14ac:dyDescent="0.25">
      <c r="A47" s="20" t="s">
        <v>18</v>
      </c>
      <c r="B47" s="51">
        <f>SUM(B48:B52)</f>
        <v>3187</v>
      </c>
      <c r="C47" s="7"/>
      <c r="D47" s="7"/>
      <c r="E47" s="7"/>
      <c r="F47" s="7"/>
      <c r="G47" s="7"/>
      <c r="H47" s="7"/>
      <c r="I47" s="7"/>
    </row>
    <row r="48" spans="1:11" ht="14.25" customHeight="1" x14ac:dyDescent="0.25">
      <c r="A48" s="7" t="s">
        <v>8</v>
      </c>
      <c r="B48" s="17">
        <v>62</v>
      </c>
      <c r="C48" s="7"/>
      <c r="D48" s="7"/>
      <c r="E48" s="7"/>
      <c r="F48" s="7"/>
      <c r="G48" s="7"/>
      <c r="H48" s="7"/>
      <c r="I48" s="7"/>
    </row>
    <row r="49" spans="1:9" x14ac:dyDescent="0.25">
      <c r="A49" s="7" t="s">
        <v>9</v>
      </c>
      <c r="B49" s="17">
        <v>317</v>
      </c>
      <c r="C49" s="7"/>
      <c r="D49" s="7"/>
      <c r="E49" s="7"/>
      <c r="F49" s="7"/>
      <c r="G49" s="7"/>
      <c r="H49" s="7"/>
      <c r="I49" s="7"/>
    </row>
    <row r="50" spans="1:9" x14ac:dyDescent="0.25">
      <c r="A50" s="7" t="s">
        <v>10</v>
      </c>
      <c r="B50" s="17">
        <v>414</v>
      </c>
      <c r="C50" s="7"/>
      <c r="D50" s="7"/>
      <c r="E50" s="7"/>
      <c r="F50" s="7"/>
      <c r="G50" s="7"/>
      <c r="H50" s="7"/>
      <c r="I50" s="7"/>
    </row>
    <row r="51" spans="1:9" x14ac:dyDescent="0.25">
      <c r="A51" s="7" t="s">
        <v>11</v>
      </c>
      <c r="B51" s="17">
        <v>1038</v>
      </c>
      <c r="C51" s="7"/>
      <c r="D51" s="7"/>
      <c r="E51" s="7"/>
      <c r="F51" s="7"/>
      <c r="G51" s="7"/>
      <c r="H51" s="7"/>
      <c r="I51" s="7"/>
    </row>
    <row r="52" spans="1:9" ht="15.75" thickBot="1" x14ac:dyDescent="0.3">
      <c r="A52" s="18" t="s">
        <v>12</v>
      </c>
      <c r="B52" s="19">
        <v>1356</v>
      </c>
      <c r="C52" s="7"/>
      <c r="D52" s="7"/>
      <c r="E52" s="7"/>
      <c r="F52" s="7"/>
      <c r="G52" s="7"/>
      <c r="H52" s="7"/>
      <c r="I52" s="7"/>
    </row>
    <row r="53" spans="1:9" ht="15.75" customHeight="1" thickTop="1" x14ac:dyDescent="0.25">
      <c r="A53" s="85" t="s">
        <v>4</v>
      </c>
      <c r="B53" s="85"/>
      <c r="C53" s="7"/>
      <c r="D53" s="7"/>
      <c r="E53" s="7"/>
      <c r="F53" s="7"/>
      <c r="G53" s="7"/>
      <c r="H53" s="7"/>
      <c r="I53" s="7"/>
    </row>
    <row r="54" spans="1:9" ht="15.75" customHeight="1" x14ac:dyDescent="0.25">
      <c r="A54" s="58"/>
      <c r="B54" s="58"/>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5" spans="1:10" ht="15.75" x14ac:dyDescent="0.25">
      <c r="A65" s="6" t="s">
        <v>84</v>
      </c>
      <c r="B65" s="7"/>
      <c r="C65" s="7"/>
      <c r="D65" s="7"/>
      <c r="E65" s="7"/>
      <c r="F65" s="7"/>
      <c r="G65" s="7"/>
      <c r="H65" s="7"/>
      <c r="I65" s="7"/>
    </row>
    <row r="66" spans="1:10" ht="16.5" thickBot="1" x14ac:dyDescent="0.3">
      <c r="A66" s="6" t="s">
        <v>85</v>
      </c>
      <c r="B66" s="7"/>
      <c r="C66" s="7"/>
      <c r="D66" s="7"/>
      <c r="E66" s="7"/>
      <c r="F66" s="7"/>
      <c r="G66" s="7"/>
      <c r="H66" s="7"/>
      <c r="I66" s="7"/>
    </row>
    <row r="67" spans="1:10" ht="15.75" customHeight="1" thickTop="1" x14ac:dyDescent="0.25">
      <c r="A67" s="21" t="s">
        <v>19</v>
      </c>
      <c r="B67" s="46" t="s">
        <v>7</v>
      </c>
      <c r="C67" s="7"/>
      <c r="D67" s="7"/>
      <c r="E67" s="7"/>
      <c r="F67" s="7"/>
      <c r="G67" s="7"/>
      <c r="H67" s="7"/>
      <c r="I67" s="7"/>
    </row>
    <row r="68" spans="1:10" ht="15.75" customHeight="1" x14ac:dyDescent="0.25">
      <c r="A68" s="28" t="s">
        <v>20</v>
      </c>
      <c r="B68" s="66">
        <f>SUM(B69:B77)</f>
        <v>3187</v>
      </c>
      <c r="C68" s="7">
        <v>1156</v>
      </c>
      <c r="D68" s="7"/>
      <c r="E68" s="7"/>
      <c r="F68" s="7"/>
      <c r="G68" s="7"/>
      <c r="H68" s="7"/>
      <c r="I68" s="7"/>
      <c r="J68" s="7"/>
    </row>
    <row r="69" spans="1:10" x14ac:dyDescent="0.25">
      <c r="A69" s="29" t="s">
        <v>13</v>
      </c>
      <c r="B69" s="17">
        <v>1621</v>
      </c>
      <c r="C69" s="7">
        <v>539</v>
      </c>
      <c r="D69" s="7"/>
      <c r="E69" s="7"/>
      <c r="F69" s="7"/>
      <c r="G69" s="7"/>
      <c r="H69" s="7"/>
      <c r="I69" s="7"/>
      <c r="J69" s="7"/>
    </row>
    <row r="70" spans="1:10" ht="17.25" customHeight="1" x14ac:dyDescent="0.25">
      <c r="A70" s="29" t="s">
        <v>15</v>
      </c>
      <c r="B70" s="17">
        <v>325</v>
      </c>
      <c r="C70" s="7">
        <v>152</v>
      </c>
      <c r="D70" s="7"/>
      <c r="E70" s="7"/>
      <c r="F70" s="7"/>
      <c r="G70" s="7"/>
      <c r="H70" s="7"/>
      <c r="I70" s="7"/>
      <c r="J70" s="7"/>
    </row>
    <row r="71" spans="1:10" x14ac:dyDescent="0.25">
      <c r="A71" s="29" t="s">
        <v>40</v>
      </c>
      <c r="B71" s="17">
        <v>268</v>
      </c>
      <c r="C71" s="7">
        <v>120</v>
      </c>
      <c r="D71" s="7"/>
      <c r="E71" s="7"/>
      <c r="F71" s="7"/>
      <c r="G71" s="7"/>
      <c r="H71" s="7"/>
      <c r="I71" s="7"/>
      <c r="J71" s="7"/>
    </row>
    <row r="72" spans="1:10" x14ac:dyDescent="0.25">
      <c r="A72" s="29" t="s">
        <v>60</v>
      </c>
      <c r="B72" s="17">
        <v>210</v>
      </c>
      <c r="C72" s="7">
        <v>110</v>
      </c>
      <c r="D72" s="7"/>
      <c r="E72" s="7"/>
      <c r="F72" s="7"/>
      <c r="G72" s="7"/>
      <c r="H72" s="7"/>
      <c r="I72" s="7"/>
      <c r="J72" s="7"/>
    </row>
    <row r="73" spans="1:10" x14ac:dyDescent="0.25">
      <c r="A73" s="29" t="s">
        <v>17</v>
      </c>
      <c r="B73" s="17">
        <v>212</v>
      </c>
      <c r="C73" s="7">
        <v>77</v>
      </c>
      <c r="D73" s="7"/>
      <c r="E73" s="7"/>
      <c r="F73" s="7"/>
      <c r="G73" s="7"/>
      <c r="H73" s="7"/>
      <c r="I73" s="7"/>
      <c r="J73" s="7"/>
    </row>
    <row r="74" spans="1:10" x14ac:dyDescent="0.25">
      <c r="A74" s="29" t="s">
        <v>14</v>
      </c>
      <c r="B74" s="2">
        <v>156</v>
      </c>
      <c r="C74" s="7">
        <v>69</v>
      </c>
      <c r="D74" s="7"/>
      <c r="E74" s="7"/>
      <c r="F74" s="7"/>
      <c r="G74" s="7"/>
      <c r="H74" s="7"/>
      <c r="I74" s="7"/>
      <c r="J74" s="7"/>
    </row>
    <row r="75" spans="1:10" x14ac:dyDescent="0.25">
      <c r="A75" s="29" t="s">
        <v>51</v>
      </c>
      <c r="B75" s="17">
        <v>185</v>
      </c>
      <c r="C75" s="7"/>
      <c r="D75" s="7"/>
      <c r="E75" s="7"/>
      <c r="F75" s="7"/>
      <c r="G75" s="7"/>
      <c r="H75" s="7"/>
      <c r="I75" s="7"/>
      <c r="J75" s="7"/>
    </row>
    <row r="76" spans="1:10" ht="17.25" customHeight="1" x14ac:dyDescent="0.25">
      <c r="A76" s="1" t="s">
        <v>61</v>
      </c>
      <c r="B76" s="2">
        <v>105</v>
      </c>
      <c r="C76" s="7">
        <v>21</v>
      </c>
      <c r="D76" s="7"/>
      <c r="E76" s="7"/>
      <c r="F76" s="7"/>
      <c r="G76" s="7"/>
      <c r="H76" s="7"/>
      <c r="I76" s="7"/>
      <c r="J76" s="7"/>
    </row>
    <row r="77" spans="1:10" ht="14.25" customHeight="1" thickBot="1" x14ac:dyDescent="0.3">
      <c r="A77" s="40" t="s">
        <v>16</v>
      </c>
      <c r="B77" s="27">
        <v>105</v>
      </c>
      <c r="C77" s="7"/>
      <c r="D77" s="7"/>
      <c r="E77" s="7"/>
      <c r="F77" s="7"/>
      <c r="G77" s="7"/>
      <c r="H77" s="7"/>
      <c r="I77" s="7"/>
      <c r="J77" s="7"/>
    </row>
    <row r="78" spans="1:10" ht="18.75" customHeight="1" thickTop="1" x14ac:dyDescent="0.25">
      <c r="A78" s="78" t="s">
        <v>4</v>
      </c>
      <c r="B78" s="78"/>
      <c r="C78" s="7"/>
      <c r="D78" s="7"/>
      <c r="E78" s="7"/>
      <c r="F78" s="7"/>
      <c r="G78" s="7"/>
      <c r="H78" s="7"/>
      <c r="I78" s="7"/>
      <c r="J78" s="7"/>
    </row>
    <row r="79" spans="1:10" x14ac:dyDescent="0.25">
      <c r="A79" s="67" t="s">
        <v>100</v>
      </c>
      <c r="B79" s="7"/>
      <c r="C79" s="7"/>
      <c r="D79" s="7"/>
      <c r="E79" s="7"/>
      <c r="F79" s="7"/>
      <c r="G79" s="7"/>
      <c r="H79" s="7"/>
      <c r="I79" s="7"/>
      <c r="J79" s="7"/>
    </row>
    <row r="80" spans="1:10" x14ac:dyDescent="0.25">
      <c r="A80" s="7"/>
      <c r="B80" s="7"/>
      <c r="C80" s="7"/>
      <c r="D80" s="7"/>
      <c r="E80" s="7"/>
      <c r="F80" s="7"/>
      <c r="G80" s="7"/>
      <c r="H80" s="7"/>
      <c r="I80" s="7"/>
      <c r="J80" s="7"/>
    </row>
    <row r="81" spans="1:10" x14ac:dyDescent="0.25">
      <c r="A81" s="7"/>
      <c r="B81" s="7"/>
      <c r="C81" s="7"/>
      <c r="D81" s="7"/>
      <c r="E81" s="7"/>
      <c r="F81" s="7"/>
      <c r="G81" s="7"/>
      <c r="H81" s="7"/>
      <c r="I81" s="7"/>
      <c r="J81" s="7"/>
    </row>
    <row r="82" spans="1:10" x14ac:dyDescent="0.25">
      <c r="A82" s="56"/>
      <c r="B82" s="7"/>
      <c r="C82" s="7"/>
      <c r="D82" s="7"/>
      <c r="E82" s="7"/>
      <c r="F82" s="7"/>
      <c r="G82" s="7"/>
      <c r="H82" s="7"/>
      <c r="I82" s="7"/>
      <c r="J82" s="7"/>
    </row>
    <row r="83" spans="1:10" ht="29.25" customHeight="1" x14ac:dyDescent="0.25">
      <c r="A83" s="22" t="s">
        <v>86</v>
      </c>
      <c r="C83" s="7"/>
      <c r="D83" s="7"/>
      <c r="E83" s="7"/>
      <c r="F83" s="7"/>
      <c r="G83" s="7"/>
      <c r="H83" s="7"/>
      <c r="I83" s="7"/>
      <c r="J83" s="7"/>
    </row>
    <row r="84" spans="1:10" ht="30" customHeight="1" thickBot="1" x14ac:dyDescent="0.3">
      <c r="A84" s="86" t="s">
        <v>87</v>
      </c>
      <c r="B84" s="86"/>
      <c r="C84" s="7"/>
      <c r="D84" s="7"/>
      <c r="E84" s="7"/>
      <c r="F84" s="7"/>
      <c r="G84" s="7"/>
      <c r="H84" s="7"/>
      <c r="I84" s="7"/>
      <c r="J84" s="7"/>
    </row>
    <row r="85" spans="1:10" ht="15.75" thickTop="1" x14ac:dyDescent="0.25">
      <c r="A85" s="15" t="s">
        <v>21</v>
      </c>
      <c r="B85" s="16" t="s">
        <v>7</v>
      </c>
      <c r="C85" s="7"/>
      <c r="D85" s="7"/>
      <c r="E85" s="7"/>
      <c r="F85" s="7"/>
      <c r="G85" s="7"/>
      <c r="H85" s="7"/>
      <c r="I85" s="7"/>
      <c r="J85" s="7"/>
    </row>
    <row r="86" spans="1:10" x14ac:dyDescent="0.25">
      <c r="A86" s="23" t="s">
        <v>20</v>
      </c>
      <c r="B86" s="24">
        <f>SUM(B87:B104)</f>
        <v>3187</v>
      </c>
      <c r="C86" s="7"/>
      <c r="D86" s="7"/>
      <c r="E86" s="7"/>
      <c r="F86" s="7"/>
      <c r="G86" s="7"/>
      <c r="H86" s="7"/>
      <c r="I86" s="7"/>
      <c r="J86" s="7"/>
    </row>
    <row r="87" spans="1:10" x14ac:dyDescent="0.25">
      <c r="A87" s="10" t="s">
        <v>22</v>
      </c>
      <c r="B87" s="17">
        <v>676</v>
      </c>
      <c r="C87" s="7"/>
      <c r="D87" s="7"/>
      <c r="E87" s="7"/>
      <c r="F87" s="7"/>
      <c r="G87" s="7"/>
      <c r="H87" s="7"/>
      <c r="I87" s="7"/>
      <c r="J87" s="7"/>
    </row>
    <row r="88" spans="1:10" x14ac:dyDescent="0.25">
      <c r="A88" s="10" t="s">
        <v>23</v>
      </c>
      <c r="B88" s="17">
        <v>469</v>
      </c>
      <c r="C88" s="7"/>
      <c r="D88" s="7"/>
      <c r="E88" s="7"/>
      <c r="F88" s="7"/>
      <c r="G88" s="7"/>
      <c r="H88" s="7"/>
      <c r="I88" s="7"/>
      <c r="J88" s="7"/>
    </row>
    <row r="89" spans="1:10" ht="26.25" customHeight="1" x14ac:dyDescent="0.25">
      <c r="A89" s="60" t="s">
        <v>70</v>
      </c>
      <c r="B89" s="52">
        <v>313</v>
      </c>
      <c r="C89" s="7"/>
      <c r="D89" s="7"/>
      <c r="E89" s="7"/>
      <c r="F89" s="7"/>
      <c r="G89" s="7"/>
      <c r="H89" s="7"/>
      <c r="I89" s="7"/>
      <c r="J89" s="7"/>
    </row>
    <row r="90" spans="1:10" x14ac:dyDescent="0.25">
      <c r="A90" s="10" t="s">
        <v>25</v>
      </c>
      <c r="B90" s="17">
        <v>286</v>
      </c>
      <c r="C90" s="7"/>
      <c r="D90" s="7"/>
      <c r="E90" s="7"/>
      <c r="F90" s="7"/>
      <c r="G90" s="7"/>
      <c r="H90" s="7"/>
      <c r="I90" s="7"/>
      <c r="J90" s="7"/>
    </row>
    <row r="91" spans="1:10" x14ac:dyDescent="0.25">
      <c r="A91" s="10" t="s">
        <v>28</v>
      </c>
      <c r="B91" s="17">
        <v>281</v>
      </c>
      <c r="C91" s="7"/>
      <c r="D91" s="7"/>
      <c r="E91" s="7"/>
      <c r="F91" s="7"/>
      <c r="G91" s="7"/>
      <c r="H91" s="7"/>
      <c r="I91" s="7"/>
      <c r="J91" s="7"/>
    </row>
    <row r="92" spans="1:10" x14ac:dyDescent="0.25">
      <c r="A92" s="10" t="s">
        <v>30</v>
      </c>
      <c r="B92" s="17">
        <v>218</v>
      </c>
      <c r="C92" s="7"/>
      <c r="D92" s="7"/>
      <c r="E92" s="7"/>
      <c r="F92" s="7"/>
      <c r="G92" s="7"/>
      <c r="H92" s="7"/>
      <c r="I92" s="7"/>
      <c r="J92" s="7"/>
    </row>
    <row r="93" spans="1:10" x14ac:dyDescent="0.25">
      <c r="A93" s="10" t="s">
        <v>24</v>
      </c>
      <c r="B93" s="17">
        <v>208</v>
      </c>
      <c r="C93" s="7"/>
      <c r="D93" s="7"/>
      <c r="E93" s="7"/>
      <c r="F93" s="7"/>
      <c r="G93" s="7"/>
      <c r="H93" s="7"/>
      <c r="I93" s="7"/>
      <c r="J93" s="7"/>
    </row>
    <row r="94" spans="1:10" x14ac:dyDescent="0.25">
      <c r="A94" s="10" t="s">
        <v>27</v>
      </c>
      <c r="B94" s="17">
        <v>206</v>
      </c>
      <c r="C94" s="7"/>
      <c r="D94" s="7"/>
      <c r="E94" s="7"/>
      <c r="F94" s="7"/>
      <c r="G94" s="7"/>
      <c r="H94" s="7"/>
      <c r="I94" s="7"/>
      <c r="J94" s="7"/>
    </row>
    <row r="95" spans="1:10" x14ac:dyDescent="0.25">
      <c r="A95" s="10" t="s">
        <v>29</v>
      </c>
      <c r="B95" s="17">
        <v>148</v>
      </c>
      <c r="C95" s="7"/>
      <c r="D95" s="7"/>
      <c r="E95" s="7"/>
      <c r="F95" s="7"/>
      <c r="G95" s="7"/>
      <c r="H95" s="7"/>
      <c r="I95" s="7"/>
      <c r="J95" s="7"/>
    </row>
    <row r="96" spans="1:10" x14ac:dyDescent="0.25">
      <c r="A96" s="10" t="s">
        <v>26</v>
      </c>
      <c r="B96" s="17">
        <v>133</v>
      </c>
      <c r="C96" s="7"/>
      <c r="D96" s="7"/>
      <c r="E96" s="7"/>
      <c r="F96" s="7"/>
      <c r="G96" s="7"/>
      <c r="H96" s="7"/>
      <c r="I96" s="7"/>
      <c r="J96" s="7"/>
    </row>
    <row r="97" spans="1:10" x14ac:dyDescent="0.25">
      <c r="A97" s="10" t="s">
        <v>32</v>
      </c>
      <c r="B97" s="2">
        <v>75</v>
      </c>
      <c r="C97" s="7"/>
      <c r="D97" s="7"/>
      <c r="E97" s="7"/>
      <c r="F97" s="7"/>
      <c r="G97" s="7"/>
      <c r="H97" s="7"/>
      <c r="I97" s="7"/>
      <c r="J97" s="7"/>
    </row>
    <row r="98" spans="1:10" x14ac:dyDescent="0.25">
      <c r="A98" s="41" t="s">
        <v>31</v>
      </c>
      <c r="B98" s="17">
        <v>67</v>
      </c>
      <c r="C98" s="7"/>
      <c r="D98" s="7"/>
      <c r="E98" s="7"/>
      <c r="F98" s="7"/>
      <c r="G98" s="7"/>
      <c r="H98" s="7"/>
      <c r="I98" s="7"/>
      <c r="J98" s="7"/>
    </row>
    <row r="99" spans="1:10" x14ac:dyDescent="0.25">
      <c r="A99" s="10" t="s">
        <v>36</v>
      </c>
      <c r="B99" s="17">
        <v>56</v>
      </c>
      <c r="C99" s="7"/>
      <c r="D99" s="7"/>
      <c r="E99" s="7"/>
      <c r="F99" s="7"/>
      <c r="G99" s="7"/>
      <c r="H99" s="7"/>
      <c r="I99" s="7"/>
      <c r="J99" s="7"/>
    </row>
    <row r="100" spans="1:10" x14ac:dyDescent="0.25">
      <c r="A100" s="10" t="s">
        <v>34</v>
      </c>
      <c r="B100" s="25">
        <v>22</v>
      </c>
      <c r="C100" s="7"/>
      <c r="D100" s="7"/>
      <c r="E100" s="7"/>
      <c r="F100" s="7"/>
      <c r="G100" s="7"/>
      <c r="H100" s="7"/>
      <c r="I100" s="7"/>
      <c r="J100" s="7"/>
    </row>
    <row r="101" spans="1:10" x14ac:dyDescent="0.25">
      <c r="A101" s="41" t="s">
        <v>35</v>
      </c>
      <c r="B101" s="52">
        <v>10</v>
      </c>
      <c r="C101" s="7"/>
      <c r="D101" s="7"/>
      <c r="E101" s="7"/>
      <c r="F101" s="7"/>
      <c r="G101" s="7"/>
      <c r="H101" s="7"/>
      <c r="I101" s="7"/>
      <c r="J101" s="7"/>
    </row>
    <row r="102" spans="1:10" x14ac:dyDescent="0.25">
      <c r="A102" s="41" t="s">
        <v>33</v>
      </c>
      <c r="B102" s="17">
        <v>9</v>
      </c>
      <c r="C102" s="7"/>
      <c r="D102" s="7"/>
      <c r="E102" s="7"/>
      <c r="F102" s="7"/>
      <c r="G102" s="7"/>
      <c r="H102" s="7"/>
      <c r="I102" s="7"/>
      <c r="J102" s="7"/>
    </row>
    <row r="103" spans="1:10" x14ac:dyDescent="0.25">
      <c r="A103" s="41" t="s">
        <v>71</v>
      </c>
      <c r="B103" s="17">
        <v>6</v>
      </c>
      <c r="C103" s="7"/>
      <c r="D103" s="7"/>
      <c r="E103" s="7"/>
      <c r="F103" s="7"/>
      <c r="G103" s="7"/>
      <c r="H103" s="7"/>
      <c r="I103" s="7"/>
      <c r="J103" s="7"/>
    </row>
    <row r="104" spans="1:10" ht="19.5" customHeight="1" thickBot="1" x14ac:dyDescent="0.3">
      <c r="A104" s="26" t="s">
        <v>53</v>
      </c>
      <c r="B104" s="19">
        <v>4</v>
      </c>
      <c r="C104" s="7"/>
      <c r="D104" s="7"/>
      <c r="E104" s="7"/>
      <c r="F104" s="7"/>
      <c r="G104" s="7"/>
      <c r="H104" s="7"/>
      <c r="I104" s="7"/>
      <c r="J104" s="7"/>
    </row>
    <row r="105" spans="1:10" ht="15.75" thickTop="1" x14ac:dyDescent="0.25">
      <c r="A105" s="103" t="s">
        <v>37</v>
      </c>
      <c r="B105" s="103"/>
      <c r="C105" s="7"/>
      <c r="D105" s="7"/>
      <c r="E105" s="7"/>
      <c r="F105" s="7"/>
      <c r="G105" s="7"/>
      <c r="H105" s="7"/>
      <c r="I105" s="7"/>
      <c r="J105" s="7"/>
    </row>
    <row r="106" spans="1:10" x14ac:dyDescent="0.25">
      <c r="C106" s="7"/>
      <c r="D106" s="7"/>
      <c r="E106" s="7"/>
      <c r="F106" s="7"/>
      <c r="G106" s="7"/>
      <c r="H106" s="7"/>
      <c r="I106" s="7"/>
      <c r="J106" s="7"/>
    </row>
    <row r="107" spans="1:10" x14ac:dyDescent="0.25">
      <c r="A107" s="8"/>
      <c r="B107" s="7"/>
      <c r="C107" s="7"/>
      <c r="D107" s="7"/>
      <c r="E107" s="7"/>
      <c r="F107" s="7"/>
      <c r="G107" s="7"/>
      <c r="H107" s="7"/>
      <c r="I107" s="7"/>
    </row>
    <row r="108" spans="1:10" x14ac:dyDescent="0.25">
      <c r="A108" s="8" t="s">
        <v>88</v>
      </c>
      <c r="B108" s="7"/>
      <c r="C108" s="7"/>
      <c r="D108" s="7"/>
      <c r="E108" s="7"/>
      <c r="F108" s="7"/>
      <c r="G108" s="7"/>
      <c r="H108" s="7"/>
      <c r="I108" s="7"/>
    </row>
    <row r="109" spans="1:10" ht="15.75" customHeight="1" thickBot="1" x14ac:dyDescent="0.3">
      <c r="A109" s="106" t="s">
        <v>89</v>
      </c>
      <c r="B109" s="106"/>
      <c r="C109" s="106"/>
      <c r="D109" s="7"/>
      <c r="E109" s="7"/>
      <c r="F109" s="7"/>
      <c r="G109" s="7"/>
      <c r="H109" s="7"/>
      <c r="I109" s="7"/>
    </row>
    <row r="110" spans="1:10" ht="15.75" thickTop="1" x14ac:dyDescent="0.25">
      <c r="A110" s="47" t="s">
        <v>38</v>
      </c>
      <c r="B110" s="89" t="s">
        <v>7</v>
      </c>
      <c r="C110" s="90"/>
      <c r="D110" s="7"/>
      <c r="E110" s="7"/>
      <c r="F110" s="7"/>
      <c r="G110" s="7"/>
      <c r="H110" s="7"/>
      <c r="I110" s="7"/>
    </row>
    <row r="111" spans="1:10" x14ac:dyDescent="0.25">
      <c r="A111" s="28" t="s">
        <v>18</v>
      </c>
      <c r="B111" s="91">
        <f>SUM(B112:C118)</f>
        <v>1969</v>
      </c>
      <c r="C111" s="92"/>
      <c r="D111" s="7"/>
      <c r="E111" s="7"/>
      <c r="F111" s="7"/>
      <c r="G111" s="7"/>
      <c r="H111" s="7"/>
      <c r="I111" s="7"/>
    </row>
    <row r="112" spans="1:10" x14ac:dyDescent="0.25">
      <c r="A112" s="29" t="s">
        <v>13</v>
      </c>
      <c r="B112" s="104">
        <v>1048</v>
      </c>
      <c r="C112" s="105"/>
      <c r="D112" s="7"/>
      <c r="E112" s="7"/>
      <c r="F112" s="7"/>
      <c r="G112" s="7"/>
      <c r="H112" s="7"/>
      <c r="I112" s="7"/>
    </row>
    <row r="113" spans="1:10" x14ac:dyDescent="0.25">
      <c r="A113" s="30" t="s">
        <v>14</v>
      </c>
      <c r="B113" s="87">
        <v>217</v>
      </c>
      <c r="C113" s="88"/>
      <c r="D113" s="7"/>
      <c r="E113" s="7"/>
      <c r="F113" s="7"/>
      <c r="G113" s="7"/>
      <c r="H113" s="7"/>
      <c r="I113" s="7"/>
    </row>
    <row r="114" spans="1:10" x14ac:dyDescent="0.25">
      <c r="A114" s="29" t="s">
        <v>52</v>
      </c>
      <c r="B114" s="104">
        <v>177</v>
      </c>
      <c r="C114" s="105"/>
      <c r="D114" s="7"/>
      <c r="E114" s="7"/>
      <c r="F114" s="7"/>
      <c r="G114" s="7"/>
      <c r="H114" s="7"/>
      <c r="I114" s="7"/>
    </row>
    <row r="115" spans="1:10" x14ac:dyDescent="0.25">
      <c r="A115" s="42" t="s">
        <v>39</v>
      </c>
      <c r="B115" s="104">
        <v>159</v>
      </c>
      <c r="C115" s="105"/>
      <c r="D115" s="7"/>
      <c r="E115" s="7"/>
      <c r="F115" s="7"/>
      <c r="G115" s="7"/>
      <c r="H115" s="7"/>
      <c r="I115" s="7"/>
    </row>
    <row r="116" spans="1:10" x14ac:dyDescent="0.25">
      <c r="A116" s="29" t="s">
        <v>15</v>
      </c>
      <c r="B116" s="104">
        <v>133</v>
      </c>
      <c r="C116" s="105"/>
      <c r="D116" s="7"/>
      <c r="E116" s="7"/>
      <c r="F116" s="7"/>
      <c r="G116" s="7"/>
      <c r="H116" s="7"/>
      <c r="I116" s="7"/>
    </row>
    <row r="117" spans="1:10" x14ac:dyDescent="0.25">
      <c r="A117" s="29" t="s">
        <v>54</v>
      </c>
      <c r="B117" s="104">
        <v>121</v>
      </c>
      <c r="C117" s="105"/>
      <c r="D117" s="7"/>
      <c r="E117" s="7"/>
      <c r="F117" s="7"/>
      <c r="G117" s="7"/>
      <c r="H117" s="7"/>
      <c r="I117" s="7"/>
    </row>
    <row r="118" spans="1:10" x14ac:dyDescent="0.25">
      <c r="A118" s="61" t="s">
        <v>91</v>
      </c>
      <c r="B118" s="107">
        <v>114</v>
      </c>
      <c r="C118" s="108"/>
      <c r="D118" s="7"/>
      <c r="E118" s="7"/>
      <c r="F118" s="7"/>
      <c r="G118" s="7"/>
      <c r="H118" s="7"/>
      <c r="I118" s="7"/>
    </row>
    <row r="119" spans="1:10" ht="12.75" customHeight="1" x14ac:dyDescent="0.25">
      <c r="A119" s="111" t="s">
        <v>4</v>
      </c>
      <c r="B119" s="111"/>
      <c r="D119" s="7"/>
      <c r="E119" s="7"/>
      <c r="F119" s="7"/>
      <c r="G119" s="7"/>
      <c r="H119" s="7"/>
      <c r="I119" s="7"/>
    </row>
    <row r="120" spans="1:10" ht="15" customHeight="1" x14ac:dyDescent="0.25">
      <c r="A120" s="59" t="s">
        <v>68</v>
      </c>
      <c r="C120" s="55"/>
      <c r="D120" s="7"/>
      <c r="E120" s="7"/>
      <c r="F120" s="7"/>
      <c r="G120" s="7"/>
      <c r="H120" s="7"/>
      <c r="I120" s="7"/>
    </row>
    <row r="121" spans="1:10" ht="20.25" customHeight="1" x14ac:dyDescent="0.25">
      <c r="C121" s="7"/>
      <c r="D121" s="7"/>
      <c r="E121" s="7"/>
      <c r="F121" s="7"/>
      <c r="G121" s="7"/>
      <c r="H121" s="7"/>
      <c r="I121" s="7"/>
    </row>
    <row r="122" spans="1:10" s="1" customFormat="1" ht="15" customHeight="1" x14ac:dyDescent="0.25">
      <c r="A122" s="117" t="s">
        <v>93</v>
      </c>
      <c r="B122" s="117"/>
      <c r="C122" s="117"/>
      <c r="D122" s="117"/>
      <c r="E122" s="117"/>
      <c r="F122" s="117"/>
      <c r="G122" s="117"/>
      <c r="H122" s="117"/>
      <c r="I122" s="117"/>
      <c r="J122" s="117"/>
    </row>
    <row r="123" spans="1:10" s="1" customFormat="1" ht="15.75" customHeight="1" x14ac:dyDescent="0.25">
      <c r="A123" s="117"/>
      <c r="B123" s="117"/>
      <c r="C123" s="117"/>
      <c r="D123" s="117"/>
      <c r="E123" s="117"/>
      <c r="F123" s="117"/>
      <c r="G123" s="117"/>
      <c r="H123" s="117"/>
      <c r="I123" s="117"/>
      <c r="J123" s="117"/>
    </row>
    <row r="124" spans="1:10" s="1" customFormat="1" ht="15" customHeight="1" x14ac:dyDescent="0.25">
      <c r="A124" s="93" t="s">
        <v>62</v>
      </c>
      <c r="B124" s="94"/>
      <c r="C124" s="97" t="s">
        <v>63</v>
      </c>
      <c r="D124" s="93"/>
      <c r="E124" s="94"/>
      <c r="F124" s="99" t="s">
        <v>64</v>
      </c>
      <c r="G124" s="100"/>
      <c r="H124" s="97" t="s">
        <v>65</v>
      </c>
      <c r="I124" s="93"/>
      <c r="J124" s="54"/>
    </row>
    <row r="125" spans="1:10" s="1" customFormat="1" x14ac:dyDescent="0.25">
      <c r="A125" s="95"/>
      <c r="B125" s="96"/>
      <c r="C125" s="98"/>
      <c r="D125" s="95"/>
      <c r="E125" s="96"/>
      <c r="F125" s="101"/>
      <c r="G125" s="102"/>
      <c r="H125" s="98"/>
      <c r="I125" s="95"/>
    </row>
    <row r="126" spans="1:10" s="1" customFormat="1" ht="59.25" customHeight="1" x14ac:dyDescent="0.25">
      <c r="A126" s="68" t="s">
        <v>66</v>
      </c>
      <c r="B126" s="69"/>
      <c r="C126" s="72" t="s">
        <v>72</v>
      </c>
      <c r="D126" s="73"/>
      <c r="E126" s="74"/>
      <c r="F126" s="72" t="s">
        <v>94</v>
      </c>
      <c r="G126" s="74"/>
      <c r="H126" s="112">
        <v>127</v>
      </c>
      <c r="I126" s="113"/>
      <c r="J126" s="48"/>
    </row>
    <row r="127" spans="1:10" s="1" customFormat="1" ht="33" customHeight="1" x14ac:dyDescent="0.25">
      <c r="A127" s="70"/>
      <c r="B127" s="71"/>
      <c r="C127" s="72" t="s">
        <v>95</v>
      </c>
      <c r="D127" s="73"/>
      <c r="E127" s="74"/>
      <c r="F127" s="72" t="s">
        <v>96</v>
      </c>
      <c r="G127" s="74"/>
      <c r="H127" s="112">
        <v>70</v>
      </c>
      <c r="I127" s="113"/>
      <c r="J127" s="48"/>
    </row>
    <row r="128" spans="1:10" s="1" customFormat="1" ht="50.25" customHeight="1" x14ac:dyDescent="0.25">
      <c r="A128" s="70"/>
      <c r="B128" s="71"/>
      <c r="C128" s="72" t="s">
        <v>97</v>
      </c>
      <c r="D128" s="73"/>
      <c r="E128" s="74"/>
      <c r="F128" s="72" t="s">
        <v>98</v>
      </c>
      <c r="G128" s="74"/>
      <c r="H128" s="112">
        <v>86</v>
      </c>
      <c r="I128" s="113"/>
      <c r="J128" s="48"/>
    </row>
    <row r="129" spans="1:10" s="1" customFormat="1" ht="40.5" customHeight="1" x14ac:dyDescent="0.25">
      <c r="A129" s="75" t="s">
        <v>67</v>
      </c>
      <c r="B129" s="76"/>
      <c r="C129" s="114" t="s">
        <v>74</v>
      </c>
      <c r="D129" s="115"/>
      <c r="E129" s="116"/>
      <c r="F129" s="114" t="s">
        <v>99</v>
      </c>
      <c r="G129" s="116"/>
      <c r="H129" s="109">
        <v>100</v>
      </c>
      <c r="I129" s="110"/>
      <c r="J129" s="48"/>
    </row>
    <row r="130" spans="1:10" s="1" customFormat="1" ht="16.5" customHeight="1" x14ac:dyDescent="0.25">
      <c r="A130" s="62"/>
      <c r="B130" s="62"/>
      <c r="C130" s="65"/>
      <c r="D130" s="65"/>
      <c r="E130" s="65"/>
      <c r="F130" s="63"/>
      <c r="G130" s="63"/>
      <c r="H130" s="64"/>
      <c r="I130" s="64"/>
    </row>
  </sheetData>
  <mergeCells count="43">
    <mergeCell ref="H129:I129"/>
    <mergeCell ref="A119:B119"/>
    <mergeCell ref="C127:E127"/>
    <mergeCell ref="H126:I126"/>
    <mergeCell ref="C128:E128"/>
    <mergeCell ref="C129:E129"/>
    <mergeCell ref="F129:G129"/>
    <mergeCell ref="H128:I128"/>
    <mergeCell ref="H127:I127"/>
    <mergeCell ref="A122:J123"/>
    <mergeCell ref="F124:G125"/>
    <mergeCell ref="H124:I125"/>
    <mergeCell ref="A105:B105"/>
    <mergeCell ref="F127:G127"/>
    <mergeCell ref="F128:G128"/>
    <mergeCell ref="B114:C114"/>
    <mergeCell ref="B112:C112"/>
    <mergeCell ref="A109:C109"/>
    <mergeCell ref="B117:C117"/>
    <mergeCell ref="B118:C118"/>
    <mergeCell ref="B116:C116"/>
    <mergeCell ref="B115:C115"/>
    <mergeCell ref="B113:C113"/>
    <mergeCell ref="B110:C110"/>
    <mergeCell ref="B111:C111"/>
    <mergeCell ref="A124:B125"/>
    <mergeCell ref="C124:E125"/>
    <mergeCell ref="A126:B128"/>
    <mergeCell ref="C126:E126"/>
    <mergeCell ref="A129:B129"/>
    <mergeCell ref="A5:H5"/>
    <mergeCell ref="A6:H6"/>
    <mergeCell ref="A78:B78"/>
    <mergeCell ref="A7:H11"/>
    <mergeCell ref="E28:I29"/>
    <mergeCell ref="A14:H15"/>
    <mergeCell ref="A16:B16"/>
    <mergeCell ref="A23:B23"/>
    <mergeCell ref="A12:B12"/>
    <mergeCell ref="A27:D28"/>
    <mergeCell ref="A53:B53"/>
    <mergeCell ref="F126:G126"/>
    <mergeCell ref="A84:B84"/>
  </mergeCells>
  <pageMargins left="0.7" right="0.7" top="0.75" bottom="0.75" header="0.3" footer="0.3"/>
  <pageSetup paperSize="345" scale="66" fitToHeight="0" orientation="landscape" verticalDpi="0" r:id="rId1"/>
  <rowBreaks count="3" manualBreakCount="3">
    <brk id="43" max="10" man="1"/>
    <brk id="82" max="1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 2023</vt:lpstr>
      <vt:lpstr>'Noviembre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2023-12-15T16:54:51Z</cp:lastPrinted>
  <dcterms:created xsi:type="dcterms:W3CDTF">2023-03-14T13:43:14Z</dcterms:created>
  <dcterms:modified xsi:type="dcterms:W3CDTF">2023-12-15T16:57:23Z</dcterms:modified>
</cp:coreProperties>
</file>