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chambonnet\Desktop\2023\Estadistica\"/>
    </mc:Choice>
  </mc:AlternateContent>
  <xr:revisionPtr revIDLastSave="0" documentId="8_{F692D634-1A0F-4851-A387-280138A24181}" xr6:coauthVersionLast="47" xr6:coauthVersionMax="47" xr10:uidLastSave="{00000000-0000-0000-0000-000000000000}"/>
  <bookViews>
    <workbookView xWindow="-120" yWindow="-120" windowWidth="20730" windowHeight="11040" xr2:uid="{405CC615-AE83-4882-AD2C-AAC3D5C7B49F}"/>
  </bookViews>
  <sheets>
    <sheet name="Diciembre 2023" sheetId="1" r:id="rId1"/>
  </sheets>
  <definedNames>
    <definedName name="_xlnm.Print_Area" localSheetId="0">'Diciembre 2023'!$A$1:$K$141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 l="1"/>
  <c r="B87" i="1" l="1"/>
  <c r="B69" i="1"/>
  <c r="B48" i="1"/>
  <c r="B19" i="1" l="1"/>
  <c r="B112" i="1" l="1"/>
</calcChain>
</file>

<file path=xl/sharedStrings.xml><?xml version="1.0" encoding="utf-8"?>
<sst xmlns="http://schemas.openxmlformats.org/spreadsheetml/2006/main" count="139" uniqueCount="124">
  <si>
    <t>Total</t>
  </si>
  <si>
    <t>Mes</t>
  </si>
  <si>
    <t>No. De Casos</t>
  </si>
  <si>
    <t>Enero</t>
  </si>
  <si>
    <t>Fuente: Departamento de Estadísticas, Senniaf 2023.</t>
  </si>
  <si>
    <t>Femenino</t>
  </si>
  <si>
    <t>Masculino</t>
  </si>
  <si>
    <t>No. de Casos</t>
  </si>
  <si>
    <t>Sin Datos</t>
  </si>
  <si>
    <t>0-4 años</t>
  </si>
  <si>
    <t>5-9 años</t>
  </si>
  <si>
    <t>10-14 años</t>
  </si>
  <si>
    <t>15-18 años</t>
  </si>
  <si>
    <t>Sede Central</t>
  </si>
  <si>
    <t>Colón</t>
  </si>
  <si>
    <t xml:space="preserve">Panamá Oeste </t>
  </si>
  <si>
    <t xml:space="preserve">Bocas del Toro </t>
  </si>
  <si>
    <t xml:space="preserve">San Miguelito </t>
  </si>
  <si>
    <t xml:space="preserve">TOTAL </t>
  </si>
  <si>
    <t xml:space="preserve">Sede </t>
  </si>
  <si>
    <t>TOTAL</t>
  </si>
  <si>
    <t>Descripción de Causal</t>
  </si>
  <si>
    <t>Problemas de  Conducta</t>
  </si>
  <si>
    <t xml:space="preserve">Riesgo Social </t>
  </si>
  <si>
    <t>Maltrato</t>
  </si>
  <si>
    <t xml:space="preserve">Medida de Toque de Queda </t>
  </si>
  <si>
    <t xml:space="preserve">Negligencia </t>
  </si>
  <si>
    <t xml:space="preserve">Conflictos familiares </t>
  </si>
  <si>
    <t xml:space="preserve">Protección </t>
  </si>
  <si>
    <t xml:space="preserve">Abuso Sexual </t>
  </si>
  <si>
    <t>Orientaciones   sociales a NNA</t>
  </si>
  <si>
    <t>Evasión de Hogar</t>
  </si>
  <si>
    <t xml:space="preserve">Trabajo Infantil </t>
  </si>
  <si>
    <t xml:space="preserve">Deserción Escolar </t>
  </si>
  <si>
    <t>Consumo de Drogas</t>
  </si>
  <si>
    <t xml:space="preserve">Abandono </t>
  </si>
  <si>
    <t>Conflictos con la Ley</t>
  </si>
  <si>
    <t xml:space="preserve">Fuente: Departamento de Estadísticas, Senniaf 2023.  </t>
  </si>
  <si>
    <t>Sede</t>
  </si>
  <si>
    <t>Bocas Del Toro</t>
  </si>
  <si>
    <t xml:space="preserve">Darién </t>
  </si>
  <si>
    <t xml:space="preserve">Tipo de servicios </t>
  </si>
  <si>
    <t xml:space="preserve">Total </t>
  </si>
  <si>
    <t>Llamadas  Telefonica</t>
  </si>
  <si>
    <t>Llamadas por WhatsApp</t>
  </si>
  <si>
    <t xml:space="preserve"> Chats WhatsApp </t>
  </si>
  <si>
    <r>
      <rPr>
        <b/>
        <sz val="9"/>
        <color theme="1"/>
        <rFont val="Arial"/>
        <family val="2"/>
      </rPr>
      <t>Línea de Orientación</t>
    </r>
    <r>
      <rPr>
        <sz val="9"/>
        <color theme="1"/>
        <rFont val="Arial"/>
        <family val="2"/>
      </rPr>
      <t>, es línea de asistencia psicológica para niños, niñas, adolescentes y sus familias, que brinda atención vía telefónica o por medio de chat, para el manejo de las emociones en la crisis sanitaria COVID19, participación a talleres, capacitaciones, atenciones y seguimiento a situaciones asociadas a violencia que afecten a niños, niñas y adolescentes.</t>
    </r>
  </si>
  <si>
    <t>Secretaría Nacional de Niñez, Adolescencia y Familia</t>
  </si>
  <si>
    <t>Datos Estadísticos General Atenciones</t>
  </si>
  <si>
    <t xml:space="preserve">Febrero </t>
  </si>
  <si>
    <t>Edad</t>
  </si>
  <si>
    <t>Chiriquí</t>
  </si>
  <si>
    <t xml:space="preserve">Veraguas </t>
  </si>
  <si>
    <t>Violencia Domestica</t>
  </si>
  <si>
    <t>San Miguelito</t>
  </si>
  <si>
    <t>Fuente: Departamento de Estadìstica. Senniaf, 2023.</t>
  </si>
  <si>
    <t>Marzo</t>
  </si>
  <si>
    <t>Abril</t>
  </si>
  <si>
    <t>Mayo</t>
  </si>
  <si>
    <t>Junio</t>
  </si>
  <si>
    <t>Veraguas</t>
  </si>
  <si>
    <t>Herrera</t>
  </si>
  <si>
    <t xml:space="preserve">PROGRAMA </t>
  </si>
  <si>
    <t>ACTIVIDAD</t>
  </si>
  <si>
    <t>TIPO DE BENEFICIARIO</t>
  </si>
  <si>
    <t>POBLACIÓN</t>
  </si>
  <si>
    <t>FORTALECIMIENTO FAMILIAR</t>
  </si>
  <si>
    <t>PREVENCIÓN Y ERRADICACIÓN DEL TRABAJO INFANTIL</t>
  </si>
  <si>
    <t>Cifras preliminares 2023.</t>
  </si>
  <si>
    <t>Julio</t>
  </si>
  <si>
    <t>Ley 60. Adolescentes Embarazadas/ Madres Adolescentes.</t>
  </si>
  <si>
    <t>Victimas de Trata</t>
  </si>
  <si>
    <t>Agosto</t>
  </si>
  <si>
    <t>Volanteo en áreas de mayor incidencia en Trabajo Infantil como medida de prevención</t>
  </si>
  <si>
    <t>Septiembre</t>
  </si>
  <si>
    <t>Octubre</t>
  </si>
  <si>
    <t>Gráfico 2. Número Total de Casos Atendidos en SENNIAF Por Sexo del NNA. Noviembre   2023</t>
  </si>
  <si>
    <t>Noviembre</t>
  </si>
  <si>
    <t>Darién</t>
  </si>
  <si>
    <t>Cifras preliminares 2023</t>
  </si>
  <si>
    <t xml:space="preserve">El presente reporte recoge información de las atenciones a NNA realizadas por los programas de atención de la Secretaría Nacional de Niñez, Adolescencia y Familia. Además, contiene información de la cantidad de seguimientos realizados, que consiste en la atención social y psicológica posterior a la atención integral brindada en la institución. 
Los datos presentados corresponden a estadística acumulada del mes de enero a diciembre 2023, registrados por los programas mediante plantillas/tabla en Excel, es decir este reporte se basa mediante registros administrativos. 
Este  reporte presenta  estadísticas generales de atención  de los  programas donde se relacionan variables como sexo, grupos de edad y casos ingresados a SENNIAF. </t>
  </si>
  <si>
    <t>Número de orientaciones por linea de servicio. Diciembre 2023.</t>
  </si>
  <si>
    <t>Datos Estadísticos de Atenciones de Niños, Niñas y Adolescentes por parte de SENNIAF. Diciembre 2023.</t>
  </si>
  <si>
    <t>Tabla 1. Número Total de Casos de NNA Atendidos en SENNIAF Por Mes. Diciembre de 2023</t>
  </si>
  <si>
    <t>Gráfico 3. Número Total de Casos Atendidos en SENNIAF Por Rango de Edad del NNA. Diciembre  de 2023</t>
  </si>
  <si>
    <t>Número de  Casos Atendidos, Según Grupo de Edad. Diciembre 2023.</t>
  </si>
  <si>
    <t>Gráfica 4. Número Total de Casos Atendidos en SENNIAF Por Sede. Diciembre de 2023</t>
  </si>
  <si>
    <t>Número  de Casos Atendidos, Según Sede. Diciembre 2023.</t>
  </si>
  <si>
    <t>Gráfica 5. Número Total de Casos Atendidos en SENNIAF Por Causal de Remisión de Caso. Diciembre de 2023.</t>
  </si>
  <si>
    <t>Número de  Casos Atendidos, Según Motivo de ingreso. Diciembre 2023.</t>
  </si>
  <si>
    <t>Gráfica 6. Número Total de Seguimientos de Casos en SENNIAF Por Sede. Diciembre de 2023</t>
  </si>
  <si>
    <t>Número de Seguimiento de Casos, Según Sede. Diciembre  2023</t>
  </si>
  <si>
    <t>Diciembre</t>
  </si>
  <si>
    <t>PROTECCIÓN CONTRA EL ABUSO Y LA VIOLENCIA</t>
  </si>
  <si>
    <t>Taller de Prevención "Libro de Ana"</t>
  </si>
  <si>
    <t>Estudiantes del Centro Educativo Básico General La Cuchilla                                (Provincia de Chiriquí)</t>
  </si>
  <si>
    <t>Taller "Maternidad Responsable"</t>
  </si>
  <si>
    <t>Madres Adolescentes del Hogar Selma y HernerTrisker                                                                                                                                                     ( Provincia de Chiriquí)</t>
  </si>
  <si>
    <t>Taller" Prevención del embarazo,derecho ,deberes y autocuidado del cuerpo"</t>
  </si>
  <si>
    <t>Adolescentes Embarazadas y sus PMR</t>
  </si>
  <si>
    <t>Participación en Feria de la Salud organizada por APLAFA</t>
  </si>
  <si>
    <t>Asistentes a la Feria</t>
  </si>
  <si>
    <t xml:space="preserve">Transeúntes de Vía Argentina ,Albrook  y Multiplaza                                                                                                                                                                                                      </t>
  </si>
  <si>
    <t>CONTROL Y CUMPLIMIENTO DE CALIDAD</t>
  </si>
  <si>
    <t>Supervisión a los Centros de Protección por el equipo de coordinación del Departamento de Control y Cumplimiento (SENNIAF) en conjunto con el Comité Nacional de Supervisión</t>
  </si>
  <si>
    <t>Centros de Protección Supervisados de acuerdo al Decreto Ejecutivo N°404 de 30 de octubre de 2020</t>
  </si>
  <si>
    <t>Taller"Trabajar y Aprender en Familia"</t>
  </si>
  <si>
    <t>Padres, Madres o Cuidadores remitidos por Juzgado de Niñez y Adolescencia                                                                              (Provincia de Panamá Oeste)</t>
  </si>
  <si>
    <t>Padres, Madres o Cuidadores canalizados por Atención Preventiva                                 (Provincia de Panamá Oeste)</t>
  </si>
  <si>
    <t>Padres Separados y Población remitida por Toque de Queda</t>
  </si>
  <si>
    <t>Participación en Jornada de Atención Integral organizada por la Iglesia Alcance Victoria</t>
  </si>
  <si>
    <t xml:space="preserve">                                                                                                                                                                    Niños,Niñas,Adolescentes y Adultos del corregimiento de calidonia</t>
  </si>
  <si>
    <t>Taller de formación"Amar a los demás"</t>
  </si>
  <si>
    <t>Niños y Niñas de la Provincia de Colón remitidos por  el Juzgado de Niñez y Adolescencia</t>
  </si>
  <si>
    <t>Taller de formación"La Gratitud en los Adolescentes"</t>
  </si>
  <si>
    <t>Adolescentes de la Provincia de Colón remitidos por el Juzgado de Niñez y Adolescencia</t>
  </si>
  <si>
    <t>PROMOCIÓN Y DIVULGACIÓN DE DERECHOS</t>
  </si>
  <si>
    <t>Gira Institucional "Fiesta de Navidad"</t>
  </si>
  <si>
    <t>Niños,Niñas y Adolescentes de los Centros de Protección(CAI de Tocumen,Hogar Niñas de la Capital,Casa Hogar Soná,CAI de Chorrera y Ciudad del Niño,Hogar Malambo y CASAMENA) y de las Comunidades de Llano Tugrí y  Lajas Blancas, Provincia del Darién</t>
  </si>
  <si>
    <t>MEDIDA REEDUCATIVA</t>
  </si>
  <si>
    <t>Taller de Formación "El Perdón"</t>
  </si>
  <si>
    <t>Adolescentes del Programa                                                                (Provincia de Colón)</t>
  </si>
  <si>
    <t>Datos de intervenciones en  Fortalecimiento Familiar,  Prevención y Erradicación del Trabajo Infanti, Protección Contra el Abuso y la Violencia, Calidad Control y Cumplimiento y Medidas Reeducativas. Diciembre 2023</t>
  </si>
  <si>
    <t>Datos del 1 de enero 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</si>
</sst>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Abadi"/>
      <family val="2"/>
    </font>
    <font>
      <b/>
      <sz val="12"/>
      <color theme="1"/>
      <name val="Calibri"/>
      <family val="2"/>
      <scheme val="minor"/>
    </font>
    <font>
      <sz val="12"/>
      <color theme="1"/>
      <name val="Calibri"/>
      <family val="2"/>
      <scheme val="minor"/>
    </font>
    <font>
      <sz val="10"/>
      <color rgb="FF000000"/>
      <name val="Calibri"/>
      <family val="2"/>
    </font>
    <font>
      <b/>
      <sz val="11"/>
      <color theme="1"/>
      <name val="Arial"/>
      <family val="2"/>
    </font>
    <font>
      <sz val="10"/>
      <color theme="1"/>
      <name val="Calibri"/>
      <family val="2"/>
      <scheme val="minor"/>
    </font>
    <font>
      <sz val="9"/>
      <color theme="1"/>
      <name val="Arial"/>
      <family val="2"/>
    </font>
    <font>
      <b/>
      <sz val="9"/>
      <color theme="1"/>
      <name val="Arial"/>
      <family val="2"/>
    </font>
    <font>
      <b/>
      <sz val="12"/>
      <color theme="1"/>
      <name val="Arial"/>
      <family val="2"/>
    </font>
    <font>
      <sz val="16"/>
      <color theme="1"/>
      <name val="Calibri"/>
      <family val="2"/>
      <scheme val="minor"/>
    </font>
    <font>
      <sz val="10"/>
      <color theme="1"/>
      <name val="Arial"/>
      <family val="2"/>
    </font>
    <font>
      <sz val="8"/>
      <color theme="1"/>
      <name val="Calibri"/>
      <family val="2"/>
      <scheme val="minor"/>
    </font>
    <font>
      <sz val="9"/>
      <color rgb="FF000000"/>
      <name val="Arial"/>
      <family val="2"/>
    </font>
    <font>
      <sz val="11"/>
      <color theme="1"/>
      <name val="Arial"/>
      <family val="2"/>
    </font>
    <font>
      <sz val="11"/>
      <name val="Arial"/>
      <family val="2"/>
    </font>
    <font>
      <sz val="9"/>
      <color rgb="FF000000"/>
      <name val="Calibri"/>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8">
    <xf numFmtId="0" fontId="0" fillId="0" borderId="0" xfId="0"/>
    <xf numFmtId="0" fontId="0" fillId="0" borderId="0" xfId="0" applyBorder="1"/>
    <xf numFmtId="0" fontId="0" fillId="0" borderId="4" xfId="0" applyBorder="1"/>
    <xf numFmtId="0" fontId="3" fillId="0" borderId="0" xfId="0" applyFont="1"/>
    <xf numFmtId="0" fontId="5" fillId="2" borderId="0" xfId="0" applyFont="1" applyFill="1"/>
    <xf numFmtId="0" fontId="2" fillId="0" borderId="0" xfId="0" applyFont="1"/>
    <xf numFmtId="0" fontId="4" fillId="2" borderId="0" xfId="0" applyFont="1" applyFill="1"/>
    <xf numFmtId="0" fontId="0" fillId="2" borderId="0" xfId="0" applyFill="1"/>
    <xf numFmtId="0" fontId="1" fillId="2" borderId="0" xfId="0" applyFont="1" applyFill="1"/>
    <xf numFmtId="9" fontId="1" fillId="2" borderId="0" xfId="0" applyNumberFormat="1" applyFont="1" applyFill="1" applyAlignment="1">
      <alignment horizontal="center"/>
    </xf>
    <xf numFmtId="0" fontId="0" fillId="2" borderId="0" xfId="0" applyFont="1" applyFill="1"/>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xf>
    <xf numFmtId="0" fontId="4" fillId="0" borderId="4" xfId="0" applyFont="1" applyFill="1" applyBorder="1" applyAlignment="1">
      <alignment horizontal="right"/>
    </xf>
    <xf numFmtId="0" fontId="1" fillId="0" borderId="7" xfId="0" applyFont="1" applyFill="1" applyBorder="1"/>
    <xf numFmtId="0" fontId="1" fillId="0" borderId="8" xfId="0" applyFont="1" applyFill="1" applyBorder="1" applyAlignment="1">
      <alignment horizontal="center"/>
    </xf>
    <xf numFmtId="0" fontId="0" fillId="2" borderId="4" xfId="0" applyFill="1" applyBorder="1"/>
    <xf numFmtId="0" fontId="0" fillId="2" borderId="1" xfId="0" applyFill="1" applyBorder="1"/>
    <xf numFmtId="0" fontId="0" fillId="2" borderId="9" xfId="0" applyFill="1" applyBorder="1"/>
    <xf numFmtId="0" fontId="1" fillId="0" borderId="0" xfId="0" applyFont="1" applyFill="1" applyAlignment="1">
      <alignment horizontal="center"/>
    </xf>
    <xf numFmtId="0" fontId="4" fillId="2" borderId="7" xfId="0" applyFont="1" applyFill="1" applyBorder="1" applyAlignment="1">
      <alignment horizontal="center"/>
    </xf>
    <xf numFmtId="0" fontId="4" fillId="0" borderId="0" xfId="0" applyFont="1"/>
    <xf numFmtId="0" fontId="1" fillId="0" borderId="0" xfId="0" applyFont="1" applyAlignment="1">
      <alignment horizontal="center"/>
    </xf>
    <xf numFmtId="0" fontId="1" fillId="0" borderId="3" xfId="0" applyFont="1" applyBorder="1"/>
    <xf numFmtId="0" fontId="0" fillId="0" borderId="4" xfId="0" applyFill="1" applyBorder="1"/>
    <xf numFmtId="0" fontId="0" fillId="2" borderId="1" xfId="0" applyFont="1" applyFill="1" applyBorder="1"/>
    <xf numFmtId="0" fontId="0" fillId="0" borderId="9" xfId="0" applyBorder="1"/>
    <xf numFmtId="0" fontId="1" fillId="2" borderId="0" xfId="0" applyFont="1" applyFill="1" applyBorder="1" applyAlignment="1">
      <alignment horizontal="center"/>
    </xf>
    <xf numFmtId="0" fontId="6" fillId="2" borderId="0" xfId="0" applyFont="1" applyFill="1" applyBorder="1" applyAlignment="1">
      <alignment wrapText="1"/>
    </xf>
    <xf numFmtId="0" fontId="6" fillId="2" borderId="4" xfId="0" applyFont="1" applyFill="1" applyBorder="1" applyAlignment="1">
      <alignment wrapText="1"/>
    </xf>
    <xf numFmtId="1" fontId="4" fillId="2" borderId="0" xfId="0" applyNumberFormat="1" applyFont="1" applyFill="1"/>
    <xf numFmtId="0" fontId="9" fillId="0" borderId="0" xfId="0" applyFont="1" applyAlignment="1">
      <alignment horizontal="left"/>
    </xf>
    <xf numFmtId="0" fontId="1" fillId="0" borderId="1" xfId="0" applyFont="1" applyFill="1" applyBorder="1"/>
    <xf numFmtId="0" fontId="1" fillId="0" borderId="0" xfId="0" applyFont="1"/>
    <xf numFmtId="0" fontId="1" fillId="0" borderId="10" xfId="0" applyFont="1" applyBorder="1" applyAlignment="1">
      <alignment horizontal="center"/>
    </xf>
    <xf numFmtId="0" fontId="1" fillId="0" borderId="2" xfId="0" applyFont="1" applyFill="1" applyBorder="1"/>
    <xf numFmtId="0" fontId="0" fillId="0" borderId="0" xfId="0" applyFill="1" applyBorder="1" applyAlignment="1">
      <alignment horizontal="left" vertical="center"/>
    </xf>
    <xf numFmtId="0" fontId="4" fillId="2" borderId="0" xfId="0" applyFont="1" applyFill="1" applyBorder="1" applyAlignment="1">
      <alignment vertical="center"/>
    </xf>
    <xf numFmtId="0" fontId="5" fillId="2" borderId="4" xfId="0" applyFont="1" applyFill="1" applyBorder="1" applyAlignment="1">
      <alignment vertical="center"/>
    </xf>
    <xf numFmtId="0" fontId="6" fillId="2" borderId="1" xfId="0" applyFont="1" applyFill="1" applyBorder="1" applyAlignment="1">
      <alignment wrapText="1"/>
    </xf>
    <xf numFmtId="0" fontId="0" fillId="2" borderId="0" xfId="0" applyFont="1" applyFill="1" applyBorder="1"/>
    <xf numFmtId="0" fontId="8" fillId="0" borderId="0" xfId="0" applyFont="1" applyBorder="1"/>
    <xf numFmtId="0" fontId="1" fillId="0" borderId="3" xfId="0" applyFont="1" applyFill="1" applyBorder="1"/>
    <xf numFmtId="0" fontId="5" fillId="0" borderId="4" xfId="0" applyFont="1" applyBorder="1"/>
    <xf numFmtId="0" fontId="12" fillId="2" borderId="0" xfId="0" applyFont="1" applyFill="1"/>
    <xf numFmtId="0" fontId="1" fillId="2" borderId="8" xfId="0" applyFont="1" applyFill="1" applyBorder="1" applyAlignment="1">
      <alignment horizontal="center"/>
    </xf>
    <xf numFmtId="0" fontId="1" fillId="2" borderId="7" xfId="0" applyFont="1" applyFill="1" applyBorder="1" applyAlignment="1">
      <alignment horizontal="center"/>
    </xf>
    <xf numFmtId="0" fontId="0" fillId="0" borderId="0" xfId="0" applyBorder="1" applyAlignment="1"/>
    <xf numFmtId="0" fontId="1" fillId="0" borderId="0" xfId="0" applyFont="1" applyBorder="1"/>
    <xf numFmtId="0" fontId="0" fillId="0" borderId="6" xfId="0" applyBorder="1"/>
    <xf numFmtId="0" fontId="1" fillId="0" borderId="3" xfId="0" applyFont="1" applyFill="1" applyBorder="1" applyAlignment="1">
      <alignment horizontal="center"/>
    </xf>
    <xf numFmtId="0" fontId="0" fillId="2" borderId="4" xfId="0" applyFont="1" applyFill="1" applyBorder="1"/>
    <xf numFmtId="0" fontId="1" fillId="0" borderId="5" xfId="0" applyFont="1" applyBorder="1"/>
    <xf numFmtId="0" fontId="3" fillId="0" borderId="0" xfId="0" applyFont="1" applyBorder="1" applyAlignment="1"/>
    <xf numFmtId="0" fontId="0" fillId="2" borderId="0" xfId="0" applyFill="1" applyBorder="1" applyAlignment="1">
      <alignment horizontal="center"/>
    </xf>
    <xf numFmtId="0" fontId="9" fillId="2" borderId="0" xfId="0" applyFont="1" applyFill="1"/>
    <xf numFmtId="0" fontId="14" fillId="0" borderId="0" xfId="0" applyFont="1"/>
    <xf numFmtId="0" fontId="2" fillId="0" borderId="0" xfId="0" applyFont="1" applyAlignment="1">
      <alignment wrapText="1"/>
    </xf>
    <xf numFmtId="0" fontId="15" fillId="2" borderId="0" xfId="0" applyFont="1" applyFill="1" applyBorder="1" applyAlignment="1">
      <alignment wrapText="1"/>
    </xf>
    <xf numFmtId="0" fontId="0" fillId="0" borderId="0" xfId="0" applyFont="1" applyFill="1" applyAlignment="1">
      <alignment horizontal="left" wrapText="1"/>
    </xf>
    <xf numFmtId="0" fontId="6" fillId="2" borderId="5" xfId="0" applyFont="1" applyFill="1" applyBorder="1" applyAlignment="1">
      <alignment wrapText="1"/>
    </xf>
    <xf numFmtId="0" fontId="1" fillId="2" borderId="3" xfId="0" applyFont="1" applyFill="1" applyBorder="1"/>
    <xf numFmtId="0" fontId="2" fillId="2" borderId="0" xfId="0" applyFont="1" applyFill="1"/>
    <xf numFmtId="0" fontId="2" fillId="2" borderId="0" xfId="0" applyFont="1" applyFill="1" applyBorder="1"/>
    <xf numFmtId="0" fontId="13" fillId="2" borderId="2" xfId="0" applyFont="1" applyFill="1" applyBorder="1" applyAlignment="1">
      <alignment horizontal="center" wrapText="1"/>
    </xf>
    <xf numFmtId="0" fontId="13" fillId="2" borderId="12" xfId="0" applyFont="1" applyFill="1" applyBorder="1" applyAlignment="1">
      <alignment horizontal="center" wrapText="1"/>
    </xf>
    <xf numFmtId="0" fontId="13" fillId="2" borderId="5" xfId="0" applyFont="1" applyFill="1" applyBorder="1" applyAlignment="1">
      <alignment horizontal="center" wrapText="1"/>
    </xf>
    <xf numFmtId="0" fontId="13" fillId="2" borderId="17" xfId="0" applyFont="1" applyFill="1" applyBorder="1" applyAlignment="1">
      <alignment horizontal="center" wrapText="1"/>
    </xf>
    <xf numFmtId="0" fontId="16" fillId="2" borderId="18" xfId="0" applyFont="1" applyFill="1" applyBorder="1" applyAlignment="1">
      <alignment horizontal="center" wrapText="1"/>
    </xf>
    <xf numFmtId="0" fontId="16" fillId="2" borderId="3" xfId="0" applyFont="1" applyFill="1" applyBorder="1" applyAlignment="1">
      <alignment horizontal="center" wrapText="1"/>
    </xf>
    <xf numFmtId="0" fontId="16" fillId="2" borderId="12" xfId="0" applyFont="1" applyFill="1" applyBorder="1" applyAlignment="1">
      <alignment horizontal="center" wrapText="1"/>
    </xf>
    <xf numFmtId="0" fontId="16" fillId="2" borderId="6" xfId="0" applyFont="1" applyFill="1" applyBorder="1" applyAlignment="1">
      <alignment horizontal="center" wrapText="1"/>
    </xf>
    <xf numFmtId="0" fontId="16" fillId="2" borderId="17" xfId="0" applyFont="1" applyFill="1" applyBorder="1" applyAlignment="1">
      <alignment horizontal="center" wrapText="1"/>
    </xf>
    <xf numFmtId="0" fontId="16" fillId="0" borderId="18" xfId="0" applyFont="1" applyBorder="1" applyAlignment="1">
      <alignment horizontal="center"/>
    </xf>
    <xf numFmtId="0" fontId="16" fillId="0" borderId="13" xfId="0" applyFont="1" applyBorder="1" applyAlignment="1">
      <alignment horizontal="center"/>
    </xf>
    <xf numFmtId="0" fontId="16" fillId="2" borderId="13" xfId="0" applyFont="1" applyFill="1" applyBorder="1" applyAlignment="1">
      <alignment horizontal="center"/>
    </xf>
    <xf numFmtId="0" fontId="16" fillId="2" borderId="16" xfId="0" applyFont="1" applyFill="1" applyBorder="1" applyAlignment="1">
      <alignment horizontal="center"/>
    </xf>
    <xf numFmtId="0" fontId="13" fillId="2" borderId="1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6" fillId="2" borderId="13"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4" xfId="0" applyFont="1" applyFill="1" applyBorder="1" applyAlignment="1">
      <alignment horizontal="center" vertical="center"/>
    </xf>
    <xf numFmtId="3" fontId="16" fillId="2" borderId="18" xfId="0" applyNumberFormat="1" applyFont="1" applyFill="1" applyBorder="1" applyAlignment="1">
      <alignment horizontal="center"/>
    </xf>
    <xf numFmtId="0" fontId="13" fillId="2" borderId="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6" fillId="2" borderId="18" xfId="0" applyFont="1" applyFill="1" applyBorder="1" applyAlignment="1">
      <alignment horizontal="center" vertical="center"/>
    </xf>
    <xf numFmtId="0" fontId="16" fillId="2" borderId="14" xfId="0" applyFont="1" applyFill="1" applyBorder="1" applyAlignment="1">
      <alignment horizontal="center"/>
    </xf>
    <xf numFmtId="0" fontId="16" fillId="2" borderId="18" xfId="0" applyFont="1" applyFill="1" applyBorder="1" applyAlignment="1">
      <alignment horizontal="center"/>
    </xf>
    <xf numFmtId="0" fontId="16" fillId="0" borderId="16" xfId="0" applyFont="1" applyBorder="1" applyAlignment="1">
      <alignment horizontal="center"/>
    </xf>
    <xf numFmtId="0" fontId="16" fillId="0" borderId="14" xfId="0" applyFont="1" applyBorder="1" applyAlignment="1">
      <alignment horizontal="center"/>
    </xf>
    <xf numFmtId="0" fontId="16" fillId="2" borderId="13" xfId="0" applyFont="1" applyFill="1" applyBorder="1" applyAlignment="1">
      <alignment horizontal="center" wrapText="1"/>
    </xf>
    <xf numFmtId="0" fontId="16" fillId="2" borderId="14" xfId="0" applyFont="1" applyFill="1" applyBorder="1" applyAlignment="1">
      <alignment horizontal="center" wrapText="1"/>
    </xf>
    <xf numFmtId="0" fontId="13" fillId="2" borderId="16" xfId="0" applyFont="1" applyFill="1" applyBorder="1" applyAlignment="1">
      <alignment horizontal="center" vertical="center" wrapText="1"/>
    </xf>
    <xf numFmtId="0" fontId="16" fillId="2" borderId="16" xfId="0" applyFont="1" applyFill="1" applyBorder="1" applyAlignment="1">
      <alignment horizontal="center" wrapText="1"/>
    </xf>
    <xf numFmtId="0" fontId="4" fillId="0" borderId="1" xfId="0" applyFont="1" applyBorder="1" applyAlignment="1">
      <alignment horizontal="left" wrapText="1"/>
    </xf>
    <xf numFmtId="0" fontId="11" fillId="0" borderId="0" xfId="0" applyFont="1" applyAlignment="1">
      <alignment horizontal="center"/>
    </xf>
    <xf numFmtId="0" fontId="18" fillId="2" borderId="11" xfId="0" applyFont="1" applyFill="1" applyBorder="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4" fillId="2" borderId="0" xfId="0" applyFont="1" applyFill="1" applyAlignment="1">
      <alignment horizontal="left" wrapText="1"/>
    </xf>
    <xf numFmtId="0" fontId="10" fillId="0" borderId="0" xfId="0" applyFont="1" applyAlignment="1">
      <alignment horizontal="center"/>
    </xf>
    <xf numFmtId="0" fontId="2" fillId="0" borderId="2" xfId="0" applyFont="1" applyFill="1" applyBorder="1" applyAlignment="1">
      <alignment horizontal="left" vertical="center" wrapText="1"/>
    </xf>
    <xf numFmtId="0" fontId="9" fillId="0" borderId="0" xfId="0" applyFont="1" applyAlignment="1">
      <alignment horizontal="center"/>
    </xf>
    <xf numFmtId="0" fontId="2" fillId="0" borderId="11" xfId="0" applyFont="1" applyBorder="1" applyAlignment="1">
      <alignment horizontal="left" wrapText="1"/>
    </xf>
    <xf numFmtId="0" fontId="2" fillId="2" borderId="0" xfId="0" applyFont="1" applyFill="1" applyAlignment="1">
      <alignment horizontal="left"/>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0" fillId="2" borderId="4" xfId="0" applyFill="1" applyBorder="1" applyAlignment="1">
      <alignment horizontal="center"/>
    </xf>
    <xf numFmtId="0" fontId="0" fillId="2" borderId="0" xfId="0" applyFill="1" applyBorder="1" applyAlignment="1">
      <alignment horizontal="center"/>
    </xf>
    <xf numFmtId="0" fontId="1" fillId="0" borderId="1" xfId="0" applyFont="1" applyBorder="1" applyAlignment="1">
      <alignment horizontal="left" vertical="center" wrapText="1"/>
    </xf>
    <xf numFmtId="0" fontId="0" fillId="2" borderId="6" xfId="0" applyFill="1" applyBorder="1" applyAlignment="1">
      <alignment horizontal="center"/>
    </xf>
    <xf numFmtId="0" fontId="0" fillId="2" borderId="5" xfId="0" applyFill="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7" fillId="0" borderId="2" xfId="0" applyFont="1" applyFill="1" applyBorder="1" applyAlignment="1">
      <alignment horizontal="center"/>
    </xf>
    <xf numFmtId="0" fontId="7" fillId="0" borderId="12" xfId="0" applyFont="1" applyFill="1" applyBorder="1" applyAlignment="1">
      <alignment horizontal="center"/>
    </xf>
    <xf numFmtId="0" fontId="7" fillId="0" borderId="0" xfId="0" applyFont="1" applyFill="1" applyBorder="1" applyAlignment="1">
      <alignment horizontal="center"/>
    </xf>
    <xf numFmtId="0" fontId="7" fillId="0" borderId="15"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17" fillId="2" borderId="13" xfId="0" applyFont="1" applyFill="1" applyBorder="1" applyAlignment="1">
      <alignment horizontal="center"/>
    </xf>
    <xf numFmtId="0" fontId="17" fillId="2" borderId="16" xfId="0" applyFont="1" applyFill="1" applyBorder="1" applyAlignment="1">
      <alignment horizontal="center"/>
    </xf>
    <xf numFmtId="0" fontId="6" fillId="2" borderId="0" xfId="0" applyFont="1" applyFill="1" applyBorder="1" applyAlignment="1">
      <alignment horizontal="left" wrapText="1"/>
    </xf>
    <xf numFmtId="0" fontId="16" fillId="2" borderId="16" xfId="0" applyFont="1" applyFill="1" applyBorder="1" applyAlignment="1">
      <alignment horizontal="center" vertical="center" wrapText="1"/>
    </xf>
    <xf numFmtId="0" fontId="3" fillId="0" borderId="0" xfId="0" applyFont="1" applyAlignment="1">
      <alignment horizontal="center" wrapText="1"/>
    </xf>
    <xf numFmtId="0" fontId="7" fillId="0" borderId="3" xfId="0" applyFont="1" applyFill="1" applyBorder="1" applyAlignment="1">
      <alignment horizontal="center" wrapText="1"/>
    </xf>
    <xf numFmtId="0" fontId="7" fillId="0" borderId="12" xfId="0" applyFont="1" applyFill="1" applyBorder="1" applyAlignment="1">
      <alignment horizontal="center" wrapText="1"/>
    </xf>
    <xf numFmtId="0" fontId="7" fillId="0" borderId="4" xfId="0" applyFont="1" applyFill="1" applyBorder="1" applyAlignment="1">
      <alignment horizontal="center" wrapText="1"/>
    </xf>
    <xf numFmtId="0" fontId="7" fillId="0" borderId="1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4226947312519"/>
          <c:y val="5.1058896455335706E-2"/>
          <c:w val="0.80632007362716029"/>
          <c:h val="0.83265839588078605"/>
        </c:manualLayout>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'Diciembre 2023'!$A$49:$A$53</c:f>
              <c:strCache>
                <c:ptCount val="5"/>
                <c:pt idx="0">
                  <c:v>Sin Datos</c:v>
                </c:pt>
                <c:pt idx="1">
                  <c:v>0-4 años</c:v>
                </c:pt>
                <c:pt idx="2">
                  <c:v>5-9 años</c:v>
                </c:pt>
                <c:pt idx="3">
                  <c:v>10-14 años</c:v>
                </c:pt>
                <c:pt idx="4">
                  <c:v>15-18 años</c:v>
                </c:pt>
              </c:strCache>
            </c:strRef>
          </c:cat>
          <c:val>
            <c:numRef>
              <c:f>'Diciembre 2023'!$B$49:$B$53</c:f>
              <c:numCache>
                <c:formatCode>General</c:formatCode>
                <c:ptCount val="5"/>
                <c:pt idx="0">
                  <c:v>64</c:v>
                </c:pt>
                <c:pt idx="1">
                  <c:v>335</c:v>
                </c:pt>
                <c:pt idx="2">
                  <c:v>446</c:v>
                </c:pt>
                <c:pt idx="3">
                  <c:v>1111</c:v>
                </c:pt>
                <c:pt idx="4">
                  <c:v>1443</c:v>
                </c:pt>
              </c:numCache>
            </c:numRef>
          </c:val>
          <c:extLst>
            <c:ext xmlns:c16="http://schemas.microsoft.com/office/drawing/2014/chart" uri="{C3380CC4-5D6E-409C-BE32-E72D297353CC}">
              <c16:uniqueId val="{00000000-73BC-4F4B-9C9D-6439551AA594}"/>
            </c:ext>
          </c:extLst>
        </c:ser>
        <c:dLbls>
          <c:showLegendKey val="0"/>
          <c:showVal val="0"/>
          <c:showCatName val="0"/>
          <c:showSerName val="0"/>
          <c:showPercent val="0"/>
          <c:showBubbleSize val="0"/>
        </c:dLbls>
        <c:gapWidth val="150"/>
        <c:axId val="131210624"/>
        <c:axId val="131216512"/>
      </c:barChart>
      <c:catAx>
        <c:axId val="131210624"/>
        <c:scaling>
          <c:orientation val="minMax"/>
        </c:scaling>
        <c:delete val="0"/>
        <c:axPos val="l"/>
        <c:numFmt formatCode="General" sourceLinked="0"/>
        <c:majorTickMark val="out"/>
        <c:minorTickMark val="none"/>
        <c:tickLblPos val="nextTo"/>
        <c:txPr>
          <a:bodyPr/>
          <a:lstStyle/>
          <a:p>
            <a:pPr>
              <a:defRPr b="1"/>
            </a:pPr>
            <a:endParaRPr lang="es-PA"/>
          </a:p>
        </c:txPr>
        <c:crossAx val="131216512"/>
        <c:crosses val="autoZero"/>
        <c:auto val="1"/>
        <c:lblAlgn val="ctr"/>
        <c:lblOffset val="100"/>
        <c:noMultiLvlLbl val="0"/>
      </c:catAx>
      <c:valAx>
        <c:axId val="131216512"/>
        <c:scaling>
          <c:orientation val="minMax"/>
        </c:scaling>
        <c:delete val="0"/>
        <c:axPos val="b"/>
        <c:majorGridlines/>
        <c:numFmt formatCode="General" sourceLinked="1"/>
        <c:majorTickMark val="out"/>
        <c:minorTickMark val="none"/>
        <c:tickLblPos val="nextTo"/>
        <c:txPr>
          <a:bodyPr/>
          <a:lstStyle/>
          <a:p>
            <a:pPr>
              <a:defRPr b="1"/>
            </a:pPr>
            <a:endParaRPr lang="es-PA"/>
          </a:p>
        </c:txPr>
        <c:crossAx val="1312106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'Diciembre 2023'!$A$70:$A$78</c:f>
              <c:strCache>
                <c:ptCount val="9"/>
                <c:pt idx="0">
                  <c:v>Sede Central</c:v>
                </c:pt>
                <c:pt idx="1">
                  <c:v>Panamá Oeste </c:v>
                </c:pt>
                <c:pt idx="2">
                  <c:v>Darién </c:v>
                </c:pt>
                <c:pt idx="3">
                  <c:v>San Miguelito </c:v>
                </c:pt>
                <c:pt idx="4">
                  <c:v>Veraguas</c:v>
                </c:pt>
                <c:pt idx="5">
                  <c:v>Chiriquí</c:v>
                </c:pt>
                <c:pt idx="6">
                  <c:v>Colón</c:v>
                </c:pt>
                <c:pt idx="7">
                  <c:v>Herrera</c:v>
                </c:pt>
                <c:pt idx="8">
                  <c:v>Bocas del Toro </c:v>
                </c:pt>
              </c:strCache>
            </c:strRef>
          </c:cat>
          <c:val>
            <c:numRef>
              <c:f>'Diciembre 2023'!$B$70:$B$78</c:f>
              <c:numCache>
                <c:formatCode>General</c:formatCode>
                <c:ptCount val="9"/>
                <c:pt idx="0">
                  <c:v>1777</c:v>
                </c:pt>
                <c:pt idx="1">
                  <c:v>358</c:v>
                </c:pt>
                <c:pt idx="2">
                  <c:v>291</c:v>
                </c:pt>
                <c:pt idx="3">
                  <c:v>212</c:v>
                </c:pt>
                <c:pt idx="4">
                  <c:v>210</c:v>
                </c:pt>
                <c:pt idx="5">
                  <c:v>185</c:v>
                </c:pt>
                <c:pt idx="6">
                  <c:v>156</c:v>
                </c:pt>
                <c:pt idx="7">
                  <c:v>105</c:v>
                </c:pt>
                <c:pt idx="8">
                  <c:v>105</c:v>
                </c:pt>
              </c:numCache>
            </c:numRef>
          </c:val>
          <c:extLst>
            <c:ext xmlns:c16="http://schemas.microsoft.com/office/drawing/2014/chart" uri="{C3380CC4-5D6E-409C-BE32-E72D297353CC}">
              <c16:uniqueId val="{00000000-60DA-4BC4-93D6-51A0852AD53D}"/>
            </c:ext>
          </c:extLst>
        </c:ser>
        <c:dLbls>
          <c:showLegendKey val="0"/>
          <c:showVal val="0"/>
          <c:showCatName val="0"/>
          <c:showSerName val="0"/>
          <c:showPercent val="0"/>
          <c:showBubbleSize val="0"/>
        </c:dLbls>
        <c:gapWidth val="150"/>
        <c:axId val="129516288"/>
        <c:axId val="129517824"/>
      </c:barChart>
      <c:catAx>
        <c:axId val="129516288"/>
        <c:scaling>
          <c:orientation val="minMax"/>
        </c:scaling>
        <c:delete val="0"/>
        <c:axPos val="b"/>
        <c:numFmt formatCode="General" sourceLinked="0"/>
        <c:majorTickMark val="out"/>
        <c:minorTickMark val="none"/>
        <c:tickLblPos val="nextTo"/>
        <c:txPr>
          <a:bodyPr/>
          <a:lstStyle/>
          <a:p>
            <a:pPr>
              <a:defRPr sz="1050" b="1"/>
            </a:pPr>
            <a:endParaRPr lang="es-PA"/>
          </a:p>
        </c:txPr>
        <c:crossAx val="129517824"/>
        <c:crosses val="autoZero"/>
        <c:auto val="1"/>
        <c:lblAlgn val="ctr"/>
        <c:lblOffset val="100"/>
        <c:noMultiLvlLbl val="0"/>
      </c:catAx>
      <c:valAx>
        <c:axId val="129517824"/>
        <c:scaling>
          <c:orientation val="minMax"/>
        </c:scaling>
        <c:delete val="0"/>
        <c:axPos val="l"/>
        <c:majorGridlines/>
        <c:numFmt formatCode="General" sourceLinked="1"/>
        <c:majorTickMark val="out"/>
        <c:minorTickMark val="none"/>
        <c:tickLblPos val="nextTo"/>
        <c:txPr>
          <a:bodyPr/>
          <a:lstStyle/>
          <a:p>
            <a:pPr>
              <a:defRPr sz="1050"/>
            </a:pPr>
            <a:endParaRPr lang="es-PA"/>
          </a:p>
        </c:txPr>
        <c:crossAx val="12951628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Seguimientos,</a:t>
            </a:r>
            <a:r>
              <a:rPr lang="en-US" baseline="0"/>
              <a:t> 2023</a:t>
            </a:r>
            <a:endParaRPr lang="en-US"/>
          </a:p>
        </c:rich>
      </c:tx>
      <c:overlay val="0"/>
    </c:title>
    <c:autoTitleDeleted val="0"/>
    <c:plotArea>
      <c:layout/>
      <c:barChart>
        <c:barDir val="col"/>
        <c:grouping val="clustered"/>
        <c:varyColors val="0"/>
        <c:ser>
          <c:idx val="0"/>
          <c:order val="0"/>
          <c:invertIfNegative val="0"/>
          <c:dLbls>
            <c:dLbl>
              <c:idx val="0"/>
              <c:layout>
                <c:manualLayout>
                  <c:x val="5.5121719172635988E-2"/>
                  <c:y val="5.6387180130400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55-4872-9F6D-CF9D1391517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'Diciembre 2023'!$A$113:$A$119</c:f>
              <c:strCache>
                <c:ptCount val="7"/>
                <c:pt idx="0">
                  <c:v>Sede Central</c:v>
                </c:pt>
                <c:pt idx="1">
                  <c:v>Colón</c:v>
                </c:pt>
                <c:pt idx="2">
                  <c:v>Veraguas </c:v>
                </c:pt>
                <c:pt idx="3">
                  <c:v>Bocas Del Toro</c:v>
                </c:pt>
                <c:pt idx="4">
                  <c:v>Panamá Oeste </c:v>
                </c:pt>
                <c:pt idx="5">
                  <c:v>San Miguelito</c:v>
                </c:pt>
                <c:pt idx="6">
                  <c:v>Darién</c:v>
                </c:pt>
              </c:strCache>
            </c:strRef>
          </c:cat>
          <c:val>
            <c:numRef>
              <c:f>'Diciembre 2023'!$B$113:$B$119</c:f>
              <c:numCache>
                <c:formatCode>General</c:formatCode>
                <c:ptCount val="7"/>
                <c:pt idx="0">
                  <c:v>1088</c:v>
                </c:pt>
                <c:pt idx="1">
                  <c:v>236</c:v>
                </c:pt>
                <c:pt idx="2">
                  <c:v>177</c:v>
                </c:pt>
                <c:pt idx="3">
                  <c:v>159</c:v>
                </c:pt>
                <c:pt idx="4">
                  <c:v>145</c:v>
                </c:pt>
                <c:pt idx="5">
                  <c:v>123</c:v>
                </c:pt>
                <c:pt idx="6">
                  <c:v>121</c:v>
                </c:pt>
              </c:numCache>
            </c:numRef>
          </c:val>
          <c:extLst>
            <c:ext xmlns:c16="http://schemas.microsoft.com/office/drawing/2014/chart" uri="{C3380CC4-5D6E-409C-BE32-E72D297353CC}">
              <c16:uniqueId val="{00000001-374E-4265-9263-5876BDE2B0FA}"/>
            </c:ext>
          </c:extLst>
        </c:ser>
        <c:ser>
          <c:idx val="1"/>
          <c:order val="1"/>
          <c:invertIfNegative val="0"/>
          <c:cat>
            <c:strRef>
              <c:f>'Diciembre 2023'!$A$113:$A$119</c:f>
              <c:strCache>
                <c:ptCount val="7"/>
                <c:pt idx="0">
                  <c:v>Sede Central</c:v>
                </c:pt>
                <c:pt idx="1">
                  <c:v>Colón</c:v>
                </c:pt>
                <c:pt idx="2">
                  <c:v>Veraguas </c:v>
                </c:pt>
                <c:pt idx="3">
                  <c:v>Bocas Del Toro</c:v>
                </c:pt>
                <c:pt idx="4">
                  <c:v>Panamá Oeste </c:v>
                </c:pt>
                <c:pt idx="5">
                  <c:v>San Miguelito</c:v>
                </c:pt>
                <c:pt idx="6">
                  <c:v>Darién</c:v>
                </c:pt>
              </c:strCache>
            </c:strRef>
          </c:cat>
          <c:val>
            <c:numRef>
              <c:f>'Diciembre 2023'!$C$113:$C$119</c:f>
              <c:numCache>
                <c:formatCode>General</c:formatCode>
                <c:ptCount val="7"/>
              </c:numCache>
            </c:numRef>
          </c:val>
          <c:extLst>
            <c:ext xmlns:c16="http://schemas.microsoft.com/office/drawing/2014/chart" uri="{C3380CC4-5D6E-409C-BE32-E72D297353CC}">
              <c16:uniqueId val="{00000000-A071-40DB-9CC2-1DDCCE113DE9}"/>
            </c:ext>
          </c:extLst>
        </c:ser>
        <c:dLbls>
          <c:showLegendKey val="0"/>
          <c:showVal val="0"/>
          <c:showCatName val="0"/>
          <c:showSerName val="0"/>
          <c:showPercent val="0"/>
          <c:showBubbleSize val="0"/>
        </c:dLbls>
        <c:gapWidth val="75"/>
        <c:overlap val="-25"/>
        <c:axId val="42241024"/>
        <c:axId val="42488576"/>
      </c:barChart>
      <c:catAx>
        <c:axId val="42241024"/>
        <c:scaling>
          <c:orientation val="minMax"/>
        </c:scaling>
        <c:delete val="0"/>
        <c:axPos val="b"/>
        <c:numFmt formatCode="General" sourceLinked="0"/>
        <c:majorTickMark val="none"/>
        <c:minorTickMark val="none"/>
        <c:tickLblPos val="nextTo"/>
        <c:txPr>
          <a:bodyPr/>
          <a:lstStyle/>
          <a:p>
            <a:pPr>
              <a:defRPr sz="900" b="1"/>
            </a:pPr>
            <a:endParaRPr lang="es-PA"/>
          </a:p>
        </c:txPr>
        <c:crossAx val="42488576"/>
        <c:crosses val="autoZero"/>
        <c:auto val="1"/>
        <c:lblAlgn val="ctr"/>
        <c:lblOffset val="100"/>
        <c:noMultiLvlLbl val="0"/>
      </c:catAx>
      <c:valAx>
        <c:axId val="42488576"/>
        <c:scaling>
          <c:orientation val="minMax"/>
        </c:scaling>
        <c:delete val="0"/>
        <c:axPos val="l"/>
        <c:majorGridlines/>
        <c:numFmt formatCode="General" sourceLinked="1"/>
        <c:majorTickMark val="none"/>
        <c:minorTickMark val="none"/>
        <c:tickLblPos val="nextTo"/>
        <c:spPr>
          <a:ln w="9525">
            <a:noFill/>
          </a:ln>
        </c:spPr>
        <c:txPr>
          <a:bodyPr/>
          <a:lstStyle/>
          <a:p>
            <a:pPr>
              <a:defRPr sz="1050"/>
            </a:pPr>
            <a:endParaRPr lang="es-PA"/>
          </a:p>
        </c:txPr>
        <c:crossAx val="4224102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'Diciembre 2023'!$A$88:$A$105</c:f>
              <c:strCache>
                <c:ptCount val="18"/>
                <c:pt idx="0">
                  <c:v>Problemas de  Conducta</c:v>
                </c:pt>
                <c:pt idx="1">
                  <c:v>Riesgo Social </c:v>
                </c:pt>
                <c:pt idx="2">
                  <c:v>Ley 60. Adolescentes Embarazadas/ Madres Adolescentes.</c:v>
                </c:pt>
                <c:pt idx="3">
                  <c:v>Protección </c:v>
                </c:pt>
                <c:pt idx="4">
                  <c:v>Medida de Toque de Queda </c:v>
                </c:pt>
                <c:pt idx="5">
                  <c:v>Orientaciones   sociales a NNA</c:v>
                </c:pt>
                <c:pt idx="6">
                  <c:v>Maltrato</c:v>
                </c:pt>
                <c:pt idx="7">
                  <c:v>Conflictos familiares </c:v>
                </c:pt>
                <c:pt idx="8">
                  <c:v>Abuso Sexual </c:v>
                </c:pt>
                <c:pt idx="9">
                  <c:v>Negligencia </c:v>
                </c:pt>
                <c:pt idx="10">
                  <c:v>Trabajo Infantil </c:v>
                </c:pt>
                <c:pt idx="11">
                  <c:v>Evasión de Hogar</c:v>
                </c:pt>
                <c:pt idx="12">
                  <c:v>Conflictos con la Ley</c:v>
                </c:pt>
                <c:pt idx="13">
                  <c:v>Consumo de Drogas</c:v>
                </c:pt>
                <c:pt idx="14">
                  <c:v>Abandono </c:v>
                </c:pt>
                <c:pt idx="15">
                  <c:v>Deserción Escolar </c:v>
                </c:pt>
                <c:pt idx="16">
                  <c:v>Victimas de Trata</c:v>
                </c:pt>
                <c:pt idx="17">
                  <c:v>Violencia Domestica</c:v>
                </c:pt>
              </c:strCache>
            </c:strRef>
          </c:cat>
          <c:val>
            <c:numRef>
              <c:f>'Diciembre 2023'!$B$88:$B$105</c:f>
              <c:numCache>
                <c:formatCode>General</c:formatCode>
                <c:ptCount val="18"/>
                <c:pt idx="0">
                  <c:v>723</c:v>
                </c:pt>
                <c:pt idx="1">
                  <c:v>482</c:v>
                </c:pt>
                <c:pt idx="2">
                  <c:v>339</c:v>
                </c:pt>
                <c:pt idx="3">
                  <c:v>302</c:v>
                </c:pt>
                <c:pt idx="4">
                  <c:v>288</c:v>
                </c:pt>
                <c:pt idx="5">
                  <c:v>230</c:v>
                </c:pt>
                <c:pt idx="6">
                  <c:v>217</c:v>
                </c:pt>
                <c:pt idx="7">
                  <c:v>212</c:v>
                </c:pt>
                <c:pt idx="8">
                  <c:v>203</c:v>
                </c:pt>
                <c:pt idx="9">
                  <c:v>147</c:v>
                </c:pt>
                <c:pt idx="10">
                  <c:v>75</c:v>
                </c:pt>
                <c:pt idx="11">
                  <c:v>73</c:v>
                </c:pt>
                <c:pt idx="12">
                  <c:v>57</c:v>
                </c:pt>
                <c:pt idx="13">
                  <c:v>22</c:v>
                </c:pt>
                <c:pt idx="14">
                  <c:v>10</c:v>
                </c:pt>
                <c:pt idx="15">
                  <c:v>9</c:v>
                </c:pt>
                <c:pt idx="16">
                  <c:v>6</c:v>
                </c:pt>
                <c:pt idx="17">
                  <c:v>4</c:v>
                </c:pt>
              </c:numCache>
            </c:numRef>
          </c:val>
          <c:extLst>
            <c:ext xmlns:c16="http://schemas.microsoft.com/office/drawing/2014/chart" uri="{C3380CC4-5D6E-409C-BE32-E72D297353CC}">
              <c16:uniqueId val="{00000000-717B-4E6F-9EAE-EB874F866E17}"/>
            </c:ext>
          </c:extLst>
        </c:ser>
        <c:dLbls>
          <c:showLegendKey val="0"/>
          <c:showVal val="0"/>
          <c:showCatName val="0"/>
          <c:showSerName val="0"/>
          <c:showPercent val="0"/>
          <c:showBubbleSize val="0"/>
        </c:dLbls>
        <c:gapWidth val="182"/>
        <c:axId val="44604848"/>
        <c:axId val="41843648"/>
      </c:barChart>
      <c:catAx>
        <c:axId val="446048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A"/>
          </a:p>
        </c:txPr>
        <c:crossAx val="41843648"/>
        <c:crosses val="autoZero"/>
        <c:auto val="1"/>
        <c:lblAlgn val="ctr"/>
        <c:lblOffset val="100"/>
        <c:noMultiLvlLbl val="0"/>
      </c:catAx>
      <c:valAx>
        <c:axId val="4184364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46048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724960</xdr:colOff>
      <xdr:row>3</xdr:row>
      <xdr:rowOff>152840</xdr:rowOff>
    </xdr:to>
    <xdr:pic>
      <xdr:nvPicPr>
        <xdr:cNvPr id="6" name="Imagen 5">
          <a:extLst>
            <a:ext uri="{FF2B5EF4-FFF2-40B4-BE49-F238E27FC236}">
              <a16:creationId xmlns:a16="http://schemas.microsoft.com/office/drawing/2014/main" id="{B99E1604-B6B2-416E-B307-5169149097EA}"/>
            </a:ext>
          </a:extLst>
        </xdr:cNvPr>
        <xdr:cNvPicPr>
          <a:picLocks noChangeAspect="1"/>
        </xdr:cNvPicPr>
      </xdr:nvPicPr>
      <xdr:blipFill>
        <a:blip xmlns:r="http://schemas.openxmlformats.org/officeDocument/2006/relationships" r:embed="rId1"/>
        <a:stretch>
          <a:fillRect/>
        </a:stretch>
      </xdr:blipFill>
      <xdr:spPr>
        <a:xfrm>
          <a:off x="0" y="47625"/>
          <a:ext cx="3920068" cy="676715"/>
        </a:xfrm>
        <a:prstGeom prst="rect">
          <a:avLst/>
        </a:prstGeom>
      </xdr:spPr>
    </xdr:pic>
    <xdr:clientData/>
  </xdr:twoCellAnchor>
  <xdr:twoCellAnchor editAs="oneCell">
    <xdr:from>
      <xdr:col>6</xdr:col>
      <xdr:colOff>559593</xdr:colOff>
      <xdr:row>29</xdr:row>
      <xdr:rowOff>2910</xdr:rowOff>
    </xdr:from>
    <xdr:to>
      <xdr:col>6</xdr:col>
      <xdr:colOff>1477167</xdr:colOff>
      <xdr:row>33</xdr:row>
      <xdr:rowOff>113505</xdr:rowOff>
    </xdr:to>
    <xdr:pic>
      <xdr:nvPicPr>
        <xdr:cNvPr id="9" name="Imagen 8">
          <a:extLst>
            <a:ext uri="{FF2B5EF4-FFF2-40B4-BE49-F238E27FC236}">
              <a16:creationId xmlns:a16="http://schemas.microsoft.com/office/drawing/2014/main" id="{AB792EEA-AD3C-4F75-8B3C-9D4760B495A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84343" y="6469327"/>
          <a:ext cx="917574" cy="914928"/>
        </a:xfrm>
        <a:prstGeom prst="rect">
          <a:avLst/>
        </a:prstGeom>
        <a:noFill/>
      </xdr:spPr>
    </xdr:pic>
    <xdr:clientData/>
  </xdr:twoCellAnchor>
  <xdr:twoCellAnchor editAs="oneCell">
    <xdr:from>
      <xdr:col>6</xdr:col>
      <xdr:colOff>1874838</xdr:colOff>
      <xdr:row>28</xdr:row>
      <xdr:rowOff>178065</xdr:rowOff>
    </xdr:from>
    <xdr:to>
      <xdr:col>8</xdr:col>
      <xdr:colOff>131763</xdr:colOff>
      <xdr:row>33</xdr:row>
      <xdr:rowOff>87576</xdr:rowOff>
    </xdr:to>
    <xdr:pic>
      <xdr:nvPicPr>
        <xdr:cNvPr id="10" name="Imagen 9">
          <a:extLst>
            <a:ext uri="{FF2B5EF4-FFF2-40B4-BE49-F238E27FC236}">
              <a16:creationId xmlns:a16="http://schemas.microsoft.com/office/drawing/2014/main" id="{A66A6D2C-CA14-49B4-86EF-A0C904F1438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399588" y="6443398"/>
          <a:ext cx="913342" cy="914928"/>
        </a:xfrm>
        <a:prstGeom prst="rect">
          <a:avLst/>
        </a:prstGeom>
        <a:noFill/>
      </xdr:spPr>
    </xdr:pic>
    <xdr:clientData/>
  </xdr:twoCellAnchor>
  <xdr:twoCellAnchor>
    <xdr:from>
      <xdr:col>2</xdr:col>
      <xdr:colOff>226218</xdr:colOff>
      <xdr:row>46</xdr:row>
      <xdr:rowOff>24737</xdr:rowOff>
    </xdr:from>
    <xdr:to>
      <xdr:col>7</xdr:col>
      <xdr:colOff>264583</xdr:colOff>
      <xdr:row>60</xdr:row>
      <xdr:rowOff>112843</xdr:rowOff>
    </xdr:to>
    <xdr:graphicFrame macro="">
      <xdr:nvGraphicFramePr>
        <xdr:cNvPr id="13" name="3 Gráfico">
          <a:extLst>
            <a:ext uri="{FF2B5EF4-FFF2-40B4-BE49-F238E27FC236}">
              <a16:creationId xmlns:a16="http://schemas.microsoft.com/office/drawing/2014/main" id="{1584C7C2-6968-4CD9-AFE3-59C442332C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412750</xdr:colOff>
      <xdr:row>66</xdr:row>
      <xdr:rowOff>203047</xdr:rowOff>
    </xdr:from>
    <xdr:to>
      <xdr:col>7</xdr:col>
      <xdr:colOff>730250</xdr:colOff>
      <xdr:row>80</xdr:row>
      <xdr:rowOff>74083</xdr:rowOff>
    </xdr:to>
    <xdr:graphicFrame macro="">
      <xdr:nvGraphicFramePr>
        <xdr:cNvPr id="14" name="1 Gráfico">
          <a:extLst>
            <a:ext uri="{FF2B5EF4-FFF2-40B4-BE49-F238E27FC236}">
              <a16:creationId xmlns:a16="http://schemas.microsoft.com/office/drawing/2014/main" id="{74395461-62DF-4AC9-9A3C-604704676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247650</xdr:colOff>
      <xdr:row>108</xdr:row>
      <xdr:rowOff>181882</xdr:rowOff>
    </xdr:from>
    <xdr:to>
      <xdr:col>8</xdr:col>
      <xdr:colOff>198967</xdr:colOff>
      <xdr:row>121</xdr:row>
      <xdr:rowOff>190500</xdr:rowOff>
    </xdr:to>
    <xdr:graphicFrame macro="">
      <xdr:nvGraphicFramePr>
        <xdr:cNvPr id="16" name="1 Gráfico">
          <a:extLst>
            <a:ext uri="{FF2B5EF4-FFF2-40B4-BE49-F238E27FC236}">
              <a16:creationId xmlns:a16="http://schemas.microsoft.com/office/drawing/2014/main" id="{3FC74163-89D1-4772-AAAC-678806886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412748</xdr:colOff>
      <xdr:row>84</xdr:row>
      <xdr:rowOff>364067</xdr:rowOff>
    </xdr:from>
    <xdr:to>
      <xdr:col>9</xdr:col>
      <xdr:colOff>370416</xdr:colOff>
      <xdr:row>105</xdr:row>
      <xdr:rowOff>74084</xdr:rowOff>
    </xdr:to>
    <xdr:graphicFrame macro="">
      <xdr:nvGraphicFramePr>
        <xdr:cNvPr id="3" name="Gráfico 2">
          <a:extLst>
            <a:ext uri="{FF2B5EF4-FFF2-40B4-BE49-F238E27FC236}">
              <a16:creationId xmlns:a16="http://schemas.microsoft.com/office/drawing/2014/main" id="{F94831A0-FAAC-47C3-A085-0191395C58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97B2-7C0D-44A0-932D-F0DE35F2CFA2}">
  <sheetPr>
    <pageSetUpPr fitToPage="1"/>
  </sheetPr>
  <dimension ref="A5:K141"/>
  <sheetViews>
    <sheetView showGridLines="0" tabSelected="1" view="pageBreakPreview" zoomScaleNormal="100" zoomScaleSheetLayoutView="100" workbookViewId="0">
      <selection activeCell="B59" sqref="B59"/>
    </sheetView>
  </sheetViews>
  <sheetFormatPr baseColWidth="10" defaultRowHeight="15" x14ac:dyDescent="0.25"/>
  <cols>
    <col min="1" max="1" width="32.140625" customWidth="1"/>
    <col min="2" max="2" width="15.7109375" customWidth="1"/>
    <col min="3" max="3" width="13" customWidth="1"/>
    <col min="4" max="4" width="11.42578125" customWidth="1"/>
    <col min="5" max="5" width="29" customWidth="1"/>
    <col min="7" max="7" width="31.140625" customWidth="1"/>
    <col min="8" max="8" width="8.7109375" customWidth="1"/>
    <col min="9" max="9" width="9.140625" customWidth="1"/>
  </cols>
  <sheetData>
    <row r="5" spans="1:8" ht="18" x14ac:dyDescent="0.3">
      <c r="A5" s="100" t="s">
        <v>47</v>
      </c>
      <c r="B5" s="100"/>
      <c r="C5" s="100"/>
      <c r="D5" s="100"/>
      <c r="E5" s="100"/>
      <c r="F5" s="100"/>
      <c r="G5" s="100"/>
      <c r="H5" s="100"/>
    </row>
    <row r="6" spans="1:8" ht="18" x14ac:dyDescent="0.3">
      <c r="A6" s="100" t="s">
        <v>48</v>
      </c>
      <c r="B6" s="100"/>
      <c r="C6" s="100"/>
      <c r="D6" s="100"/>
      <c r="E6" s="100"/>
      <c r="F6" s="100"/>
      <c r="G6" s="100"/>
      <c r="H6" s="100"/>
    </row>
    <row r="7" spans="1:8" x14ac:dyDescent="0.25">
      <c r="A7" s="102" t="s">
        <v>80</v>
      </c>
      <c r="B7" s="103"/>
      <c r="C7" s="103"/>
      <c r="D7" s="103"/>
      <c r="E7" s="103"/>
      <c r="F7" s="103"/>
      <c r="G7" s="103"/>
      <c r="H7" s="103"/>
    </row>
    <row r="8" spans="1:8" x14ac:dyDescent="0.25">
      <c r="A8" s="103"/>
      <c r="B8" s="103"/>
      <c r="C8" s="103"/>
      <c r="D8" s="103"/>
      <c r="E8" s="103"/>
      <c r="F8" s="103"/>
      <c r="G8" s="103"/>
      <c r="H8" s="103"/>
    </row>
    <row r="9" spans="1:8" ht="18.75" customHeight="1" x14ac:dyDescent="0.25">
      <c r="A9" s="103"/>
      <c r="B9" s="103"/>
      <c r="C9" s="103"/>
      <c r="D9" s="103"/>
      <c r="E9" s="103"/>
      <c r="F9" s="103"/>
      <c r="G9" s="103"/>
      <c r="H9" s="103"/>
    </row>
    <row r="10" spans="1:8" ht="18" customHeight="1" x14ac:dyDescent="0.25">
      <c r="A10" s="103"/>
      <c r="B10" s="103"/>
      <c r="C10" s="103"/>
      <c r="D10" s="103"/>
      <c r="E10" s="103"/>
      <c r="F10" s="103"/>
      <c r="G10" s="103"/>
      <c r="H10" s="103"/>
    </row>
    <row r="11" spans="1:8" ht="20.25" customHeight="1" x14ac:dyDescent="0.25">
      <c r="A11" s="103"/>
      <c r="B11" s="103"/>
      <c r="C11" s="103"/>
      <c r="D11" s="103"/>
      <c r="E11" s="103"/>
      <c r="F11" s="103"/>
      <c r="G11" s="103"/>
      <c r="H11" s="103"/>
    </row>
    <row r="12" spans="1:8" ht="20.25" customHeight="1" x14ac:dyDescent="0.25">
      <c r="A12" s="107"/>
      <c r="B12" s="107"/>
      <c r="C12" s="32"/>
      <c r="D12" s="32"/>
      <c r="E12" s="32"/>
      <c r="F12" s="32"/>
      <c r="G12" s="32"/>
      <c r="H12" s="32"/>
    </row>
    <row r="13" spans="1:8" ht="20.25" customHeight="1" x14ac:dyDescent="0.25"/>
    <row r="14" spans="1:8" ht="20.25" customHeight="1" x14ac:dyDescent="0.25">
      <c r="A14" s="102" t="s">
        <v>46</v>
      </c>
      <c r="B14" s="102"/>
      <c r="C14" s="102"/>
      <c r="D14" s="102"/>
      <c r="E14" s="102"/>
      <c r="F14" s="102"/>
      <c r="G14" s="102"/>
      <c r="H14" s="102"/>
    </row>
    <row r="15" spans="1:8" ht="20.25" customHeight="1" x14ac:dyDescent="0.25">
      <c r="A15" s="102"/>
      <c r="B15" s="102"/>
      <c r="C15" s="102"/>
      <c r="D15" s="102"/>
      <c r="E15" s="102"/>
      <c r="F15" s="102"/>
      <c r="G15" s="102"/>
      <c r="H15" s="102"/>
    </row>
    <row r="16" spans="1:8" ht="20.25" customHeight="1" x14ac:dyDescent="0.25">
      <c r="A16" s="105" t="s">
        <v>123</v>
      </c>
      <c r="B16" s="105"/>
      <c r="C16" s="32"/>
      <c r="D16" s="32"/>
      <c r="E16" s="32"/>
      <c r="F16" s="32"/>
      <c r="G16" s="32"/>
      <c r="H16" s="32"/>
    </row>
    <row r="17" spans="1:11" ht="20.25" customHeight="1" thickBot="1" x14ac:dyDescent="0.3">
      <c r="A17" s="33" t="s">
        <v>81</v>
      </c>
      <c r="B17" s="33"/>
      <c r="D17" s="32"/>
      <c r="E17" s="32"/>
      <c r="F17" s="32"/>
      <c r="G17" s="32"/>
      <c r="H17" s="32"/>
    </row>
    <row r="18" spans="1:11" ht="20.25" customHeight="1" thickTop="1" x14ac:dyDescent="0.25">
      <c r="A18" s="34" t="s">
        <v>41</v>
      </c>
      <c r="B18" s="35" t="s">
        <v>42</v>
      </c>
      <c r="D18" s="32"/>
      <c r="E18" s="32"/>
      <c r="F18" s="32"/>
      <c r="G18" s="32"/>
      <c r="H18" s="32"/>
    </row>
    <row r="19" spans="1:11" ht="20.25" customHeight="1" x14ac:dyDescent="0.25">
      <c r="A19" s="36" t="s">
        <v>20</v>
      </c>
      <c r="B19" s="43">
        <f>SUM(B20:B22)</f>
        <v>3464</v>
      </c>
      <c r="D19" s="32"/>
      <c r="E19" s="32"/>
      <c r="F19" s="32"/>
      <c r="G19" s="32"/>
      <c r="H19" s="32"/>
    </row>
    <row r="20" spans="1:11" ht="20.25" customHeight="1" x14ac:dyDescent="0.25">
      <c r="A20" s="1" t="s">
        <v>43</v>
      </c>
      <c r="B20" s="2">
        <v>1541</v>
      </c>
      <c r="D20" s="32"/>
      <c r="E20" s="32"/>
      <c r="F20" s="32"/>
      <c r="G20" s="32"/>
      <c r="H20" s="32"/>
    </row>
    <row r="21" spans="1:11" ht="20.25" customHeight="1" x14ac:dyDescent="0.25">
      <c r="A21" s="37" t="s">
        <v>45</v>
      </c>
      <c r="B21" s="2">
        <v>808</v>
      </c>
      <c r="D21" s="32"/>
      <c r="E21" s="32"/>
      <c r="F21" s="32"/>
      <c r="G21" s="32"/>
      <c r="H21" s="32"/>
    </row>
    <row r="22" spans="1:11" x14ac:dyDescent="0.25">
      <c r="A22" s="37" t="s">
        <v>44</v>
      </c>
      <c r="B22" s="2">
        <v>1115</v>
      </c>
      <c r="D22" s="32"/>
      <c r="E22" s="32"/>
      <c r="F22" s="32"/>
      <c r="G22" s="32"/>
      <c r="H22" s="32"/>
    </row>
    <row r="23" spans="1:11" ht="21" customHeight="1" x14ac:dyDescent="0.25">
      <c r="A23" s="106" t="s">
        <v>55</v>
      </c>
      <c r="B23" s="106"/>
      <c r="D23" s="32"/>
      <c r="E23" s="32"/>
      <c r="F23" s="32"/>
      <c r="G23" s="32"/>
      <c r="H23" s="32"/>
    </row>
    <row r="24" spans="1:11" x14ac:dyDescent="0.25">
      <c r="A24" s="32"/>
      <c r="B24" s="32"/>
      <c r="C24" s="32"/>
      <c r="D24" s="32"/>
      <c r="E24" s="32"/>
      <c r="F24" s="32"/>
      <c r="G24" s="32"/>
      <c r="H24" s="32"/>
    </row>
    <row r="25" spans="1:11" ht="15" customHeight="1" x14ac:dyDescent="0.25"/>
    <row r="26" spans="1:11" ht="15.75" x14ac:dyDescent="0.25">
      <c r="A26" s="3" t="s">
        <v>82</v>
      </c>
    </row>
    <row r="27" spans="1:11" x14ac:dyDescent="0.25">
      <c r="A27" s="104" t="s">
        <v>83</v>
      </c>
      <c r="B27" s="104"/>
      <c r="C27" s="104"/>
      <c r="D27" s="104"/>
    </row>
    <row r="28" spans="1:11" ht="17.25" customHeight="1" thickBot="1" x14ac:dyDescent="0.3">
      <c r="A28" s="104"/>
      <c r="B28" s="104"/>
      <c r="C28" s="104"/>
      <c r="D28" s="104"/>
      <c r="E28" s="104" t="s">
        <v>76</v>
      </c>
      <c r="F28" s="104"/>
      <c r="G28" s="104"/>
      <c r="H28" s="104"/>
      <c r="I28" s="104"/>
    </row>
    <row r="29" spans="1:11" ht="15.75" customHeight="1" thickTop="1" x14ac:dyDescent="0.25">
      <c r="A29" s="11" t="s">
        <v>1</v>
      </c>
      <c r="B29" s="12" t="s">
        <v>2</v>
      </c>
      <c r="C29" s="4"/>
      <c r="D29" s="4"/>
      <c r="E29" s="104"/>
      <c r="F29" s="104"/>
      <c r="G29" s="104"/>
      <c r="H29" s="104"/>
      <c r="I29" s="104"/>
    </row>
    <row r="30" spans="1:11" ht="15.75" x14ac:dyDescent="0.25">
      <c r="A30" s="13" t="s">
        <v>0</v>
      </c>
      <c r="B30" s="14">
        <f>SUM(B31:B42)</f>
        <v>3399</v>
      </c>
      <c r="C30" s="4"/>
      <c r="D30" s="4"/>
      <c r="G30" s="7"/>
      <c r="H30" s="7"/>
      <c r="I30" s="7"/>
      <c r="J30" s="7"/>
      <c r="K30" s="7"/>
    </row>
    <row r="31" spans="1:11" ht="15.75" x14ac:dyDescent="0.25">
      <c r="A31" s="38" t="s">
        <v>3</v>
      </c>
      <c r="B31" s="39">
        <v>373</v>
      </c>
      <c r="C31" s="4"/>
      <c r="D31" s="4"/>
      <c r="E31" s="8" t="s">
        <v>5</v>
      </c>
      <c r="F31" s="31">
        <v>1742</v>
      </c>
      <c r="G31" s="7"/>
      <c r="H31" s="7"/>
      <c r="I31" s="7"/>
      <c r="J31" s="7"/>
      <c r="K31" s="7"/>
    </row>
    <row r="32" spans="1:11" ht="15.75" x14ac:dyDescent="0.25">
      <c r="A32" s="38" t="s">
        <v>49</v>
      </c>
      <c r="B32" s="44">
        <v>304</v>
      </c>
      <c r="C32" s="4"/>
      <c r="D32" s="4"/>
      <c r="E32" s="8" t="s">
        <v>6</v>
      </c>
      <c r="F32" s="31">
        <v>1657</v>
      </c>
      <c r="G32" s="7"/>
      <c r="H32" s="7"/>
      <c r="I32" s="7"/>
      <c r="J32" s="7"/>
      <c r="K32" s="7"/>
    </row>
    <row r="33" spans="1:11" ht="15.75" x14ac:dyDescent="0.25">
      <c r="A33" s="38" t="s">
        <v>56</v>
      </c>
      <c r="B33" s="44">
        <v>277</v>
      </c>
      <c r="C33" s="4"/>
      <c r="D33" s="4"/>
      <c r="G33" s="7"/>
      <c r="H33" s="7"/>
      <c r="I33" s="7"/>
      <c r="J33" s="7"/>
      <c r="K33" s="7"/>
    </row>
    <row r="34" spans="1:11" ht="21" x14ac:dyDescent="0.35">
      <c r="A34" s="49" t="s">
        <v>57</v>
      </c>
      <c r="B34" s="2">
        <v>328</v>
      </c>
      <c r="C34" s="45"/>
      <c r="D34" s="7"/>
      <c r="G34" s="9">
        <v>0.51</v>
      </c>
      <c r="H34" s="9">
        <v>0.49</v>
      </c>
      <c r="I34" s="7"/>
      <c r="J34" s="7"/>
      <c r="K34" s="7"/>
    </row>
    <row r="35" spans="1:11" ht="15.75" x14ac:dyDescent="0.25">
      <c r="A35" s="38" t="s">
        <v>58</v>
      </c>
      <c r="B35" s="2">
        <v>297</v>
      </c>
      <c r="C35" s="7"/>
      <c r="D35" s="7"/>
      <c r="G35" s="7"/>
      <c r="K35" s="7"/>
    </row>
    <row r="36" spans="1:11" ht="15.75" x14ac:dyDescent="0.25">
      <c r="A36" s="38" t="s">
        <v>59</v>
      </c>
      <c r="B36" s="2">
        <v>254</v>
      </c>
      <c r="C36" s="7"/>
      <c r="D36" s="7"/>
      <c r="G36" s="7"/>
      <c r="H36" s="9"/>
      <c r="J36" s="9"/>
      <c r="K36" s="7"/>
    </row>
    <row r="37" spans="1:11" x14ac:dyDescent="0.25">
      <c r="A37" s="49" t="s">
        <v>69</v>
      </c>
      <c r="B37" s="2">
        <v>333</v>
      </c>
      <c r="D37" s="7"/>
      <c r="G37" s="7"/>
      <c r="K37" s="7"/>
    </row>
    <row r="38" spans="1:11" x14ac:dyDescent="0.25">
      <c r="A38" s="49" t="s">
        <v>72</v>
      </c>
      <c r="B38" s="2">
        <v>370</v>
      </c>
      <c r="D38" s="7"/>
      <c r="G38" s="7"/>
      <c r="K38" s="7"/>
    </row>
    <row r="39" spans="1:11" x14ac:dyDescent="0.25">
      <c r="A39" s="49" t="s">
        <v>74</v>
      </c>
      <c r="B39" s="2">
        <v>243</v>
      </c>
      <c r="D39" s="7"/>
      <c r="G39" s="7"/>
      <c r="K39" s="7"/>
    </row>
    <row r="40" spans="1:11" x14ac:dyDescent="0.25">
      <c r="A40" s="49" t="s">
        <v>75</v>
      </c>
      <c r="B40" s="2">
        <v>210</v>
      </c>
      <c r="D40" s="7"/>
      <c r="G40" s="7"/>
      <c r="K40" s="7"/>
    </row>
    <row r="41" spans="1:11" x14ac:dyDescent="0.25">
      <c r="A41" s="49" t="s">
        <v>77</v>
      </c>
      <c r="B41" s="2">
        <v>229</v>
      </c>
      <c r="D41" s="7"/>
      <c r="G41" s="7"/>
      <c r="K41" s="7"/>
    </row>
    <row r="42" spans="1:11" x14ac:dyDescent="0.25">
      <c r="A42" s="53" t="s">
        <v>92</v>
      </c>
      <c r="B42" s="50">
        <v>181</v>
      </c>
      <c r="D42" s="7"/>
      <c r="G42" s="7"/>
      <c r="K42" s="7"/>
    </row>
    <row r="43" spans="1:11" x14ac:dyDescent="0.25">
      <c r="A43" s="5" t="s">
        <v>4</v>
      </c>
      <c r="B43" s="1"/>
      <c r="D43" s="7"/>
      <c r="G43" s="7"/>
      <c r="K43" s="7"/>
    </row>
    <row r="44" spans="1:11" x14ac:dyDescent="0.25">
      <c r="A44" s="57" t="s">
        <v>68</v>
      </c>
      <c r="C44" s="7"/>
      <c r="D44" s="7"/>
    </row>
    <row r="45" spans="1:11" ht="17.25" x14ac:dyDescent="0.25">
      <c r="A45" s="6" t="s">
        <v>84</v>
      </c>
      <c r="B45" s="7"/>
      <c r="C45" s="7"/>
      <c r="D45" s="7"/>
      <c r="E45" s="7"/>
      <c r="F45" s="7"/>
      <c r="G45" s="7"/>
      <c r="H45" s="7"/>
      <c r="I45" s="7"/>
    </row>
    <row r="46" spans="1:11" ht="15" customHeight="1" thickBot="1" x14ac:dyDescent="0.3">
      <c r="A46" s="6" t="s">
        <v>85</v>
      </c>
      <c r="B46" s="7"/>
      <c r="C46" s="7"/>
      <c r="D46" s="7"/>
      <c r="E46" s="7"/>
      <c r="F46" s="7"/>
      <c r="G46" s="7"/>
      <c r="H46" s="7"/>
      <c r="I46" s="7"/>
    </row>
    <row r="47" spans="1:11" ht="18.75" customHeight="1" thickTop="1" x14ac:dyDescent="0.25">
      <c r="A47" s="15" t="s">
        <v>50</v>
      </c>
      <c r="B47" s="16" t="s">
        <v>7</v>
      </c>
    </row>
    <row r="48" spans="1:11" x14ac:dyDescent="0.25">
      <c r="A48" s="20" t="s">
        <v>18</v>
      </c>
      <c r="B48" s="51">
        <f>SUM(B49:B53)</f>
        <v>3399</v>
      </c>
      <c r="C48" s="7"/>
      <c r="D48" s="7"/>
      <c r="E48" s="7"/>
      <c r="F48" s="7"/>
      <c r="G48" s="7"/>
      <c r="H48" s="7"/>
      <c r="I48" s="7"/>
    </row>
    <row r="49" spans="1:9" ht="14.25" customHeight="1" x14ac:dyDescent="0.25">
      <c r="A49" s="7" t="s">
        <v>8</v>
      </c>
      <c r="B49" s="17">
        <v>64</v>
      </c>
      <c r="C49" s="7"/>
      <c r="D49" s="7"/>
      <c r="E49" s="7"/>
      <c r="F49" s="7"/>
      <c r="G49" s="7"/>
      <c r="H49" s="7"/>
      <c r="I49" s="7"/>
    </row>
    <row r="50" spans="1:9" x14ac:dyDescent="0.25">
      <c r="A50" s="7" t="s">
        <v>9</v>
      </c>
      <c r="B50" s="17">
        <v>335</v>
      </c>
      <c r="C50" s="7"/>
      <c r="D50" s="7"/>
      <c r="E50" s="7"/>
      <c r="F50" s="7"/>
      <c r="G50" s="7"/>
      <c r="H50" s="7"/>
      <c r="I50" s="7"/>
    </row>
    <row r="51" spans="1:9" x14ac:dyDescent="0.25">
      <c r="A51" s="7" t="s">
        <v>10</v>
      </c>
      <c r="B51" s="17">
        <v>446</v>
      </c>
      <c r="C51" s="7"/>
      <c r="D51" s="7"/>
      <c r="E51" s="7"/>
      <c r="F51" s="7"/>
      <c r="G51" s="7"/>
      <c r="H51" s="7"/>
      <c r="I51" s="7"/>
    </row>
    <row r="52" spans="1:9" x14ac:dyDescent="0.25">
      <c r="A52" s="7" t="s">
        <v>11</v>
      </c>
      <c r="B52" s="17">
        <v>1111</v>
      </c>
      <c r="C52" s="7"/>
      <c r="D52" s="7"/>
      <c r="E52" s="7"/>
      <c r="F52" s="7"/>
      <c r="G52" s="7"/>
      <c r="H52" s="7"/>
      <c r="I52" s="7"/>
    </row>
    <row r="53" spans="1:9" ht="15.75" thickBot="1" x14ac:dyDescent="0.3">
      <c r="A53" s="18" t="s">
        <v>12</v>
      </c>
      <c r="B53" s="19">
        <v>1443</v>
      </c>
      <c r="C53" s="7"/>
      <c r="D53" s="7"/>
      <c r="E53" s="7"/>
      <c r="F53" s="7"/>
      <c r="G53" s="7"/>
      <c r="H53" s="7"/>
      <c r="I53" s="7"/>
    </row>
    <row r="54" spans="1:9" ht="15.75" customHeight="1" thickTop="1" x14ac:dyDescent="0.25">
      <c r="A54" s="108" t="s">
        <v>4</v>
      </c>
      <c r="B54" s="108"/>
      <c r="C54" s="7"/>
      <c r="D54" s="7"/>
      <c r="E54" s="7"/>
      <c r="F54" s="7"/>
      <c r="G54" s="7"/>
      <c r="H54" s="7"/>
      <c r="I54" s="7"/>
    </row>
    <row r="55" spans="1:9" ht="15.75" customHeight="1" x14ac:dyDescent="0.25">
      <c r="A55" s="58" t="s">
        <v>68</v>
      </c>
      <c r="B55" s="58"/>
      <c r="C55" s="7"/>
      <c r="D55" s="7"/>
      <c r="E55" s="7"/>
      <c r="F55" s="7"/>
      <c r="G55" s="7"/>
      <c r="H55" s="7"/>
      <c r="I55" s="7"/>
    </row>
    <row r="56" spans="1:9" x14ac:dyDescent="0.25">
      <c r="A56" s="7"/>
      <c r="B56" s="7"/>
      <c r="C56" s="7"/>
      <c r="D56" s="7"/>
      <c r="E56" s="7"/>
      <c r="F56" s="7"/>
      <c r="G56" s="7"/>
      <c r="H56" s="7"/>
      <c r="I56" s="7"/>
    </row>
    <row r="57" spans="1:9" x14ac:dyDescent="0.25">
      <c r="A57" s="7"/>
      <c r="B57" s="7"/>
      <c r="C57" s="7"/>
      <c r="D57" s="7"/>
      <c r="E57" s="7"/>
      <c r="F57" s="7"/>
      <c r="G57" s="7"/>
      <c r="H57" s="7"/>
      <c r="I57" s="7"/>
    </row>
    <row r="58" spans="1:9" x14ac:dyDescent="0.25">
      <c r="A58" s="7"/>
      <c r="B58" s="7"/>
      <c r="C58" s="7"/>
      <c r="D58" s="7"/>
      <c r="E58" s="7"/>
      <c r="F58" s="7"/>
      <c r="G58" s="7"/>
      <c r="H58" s="7"/>
      <c r="I58" s="7"/>
    </row>
    <row r="59" spans="1:9" x14ac:dyDescent="0.25">
      <c r="A59" s="7"/>
      <c r="B59" s="7"/>
      <c r="C59" s="7"/>
      <c r="D59" s="7"/>
      <c r="E59" s="7"/>
      <c r="F59" s="7"/>
      <c r="G59" s="7"/>
      <c r="H59" s="7"/>
      <c r="I59" s="7"/>
    </row>
    <row r="60" spans="1:9" x14ac:dyDescent="0.25">
      <c r="A60" s="7"/>
      <c r="B60" s="7"/>
      <c r="C60" s="7"/>
      <c r="D60" s="7"/>
      <c r="E60" s="7"/>
      <c r="F60" s="7"/>
      <c r="G60" s="7"/>
      <c r="H60" s="7"/>
      <c r="I60" s="7"/>
    </row>
    <row r="61" spans="1:9" x14ac:dyDescent="0.25">
      <c r="A61" s="7"/>
      <c r="B61" s="7"/>
      <c r="C61" s="7"/>
      <c r="D61" s="7"/>
      <c r="E61" s="7"/>
      <c r="F61" s="7"/>
      <c r="G61" s="7"/>
      <c r="H61" s="7"/>
      <c r="I61" s="7"/>
    </row>
    <row r="62" spans="1:9" x14ac:dyDescent="0.25">
      <c r="A62" s="7"/>
      <c r="B62" s="7"/>
      <c r="C62" s="7"/>
      <c r="D62" s="7"/>
      <c r="E62" s="7"/>
      <c r="F62" s="7"/>
      <c r="G62" s="7"/>
      <c r="H62" s="7"/>
      <c r="I62" s="7"/>
    </row>
    <row r="63" spans="1:9" x14ac:dyDescent="0.25">
      <c r="A63" s="7"/>
      <c r="B63" s="7"/>
      <c r="C63" s="7"/>
      <c r="D63" s="7"/>
      <c r="E63" s="7"/>
      <c r="F63" s="7"/>
      <c r="G63" s="7"/>
      <c r="H63" s="7"/>
      <c r="I63" s="7"/>
    </row>
    <row r="66" spans="1:10" ht="17.25" x14ac:dyDescent="0.25">
      <c r="A66" s="6" t="s">
        <v>86</v>
      </c>
      <c r="B66" s="7"/>
      <c r="C66" s="7"/>
      <c r="D66" s="7"/>
      <c r="E66" s="7"/>
      <c r="F66" s="7"/>
      <c r="G66" s="7"/>
      <c r="H66" s="7"/>
      <c r="I66" s="7"/>
    </row>
    <row r="67" spans="1:10" ht="18" thickBot="1" x14ac:dyDescent="0.3">
      <c r="A67" s="6" t="s">
        <v>87</v>
      </c>
      <c r="B67" s="7"/>
      <c r="C67" s="7"/>
      <c r="D67" s="7"/>
      <c r="E67" s="7"/>
      <c r="F67" s="7"/>
      <c r="G67" s="7"/>
      <c r="H67" s="7"/>
      <c r="I67" s="7"/>
    </row>
    <row r="68" spans="1:10" ht="15.75" customHeight="1" thickTop="1" x14ac:dyDescent="0.25">
      <c r="A68" s="21" t="s">
        <v>19</v>
      </c>
      <c r="B68" s="46" t="s">
        <v>7</v>
      </c>
      <c r="C68" s="7"/>
      <c r="D68" s="7"/>
      <c r="E68" s="7"/>
      <c r="F68" s="7"/>
      <c r="G68" s="7"/>
      <c r="H68" s="7"/>
      <c r="I68" s="7"/>
    </row>
    <row r="69" spans="1:10" ht="15.75" customHeight="1" x14ac:dyDescent="0.25">
      <c r="A69" s="28" t="s">
        <v>20</v>
      </c>
      <c r="B69" s="62">
        <f>SUM(B70:B78)</f>
        <v>3399</v>
      </c>
      <c r="C69" s="7">
        <v>1156</v>
      </c>
      <c r="D69" s="7"/>
      <c r="E69" s="7"/>
      <c r="F69" s="7"/>
      <c r="G69" s="7"/>
      <c r="H69" s="7"/>
      <c r="I69" s="7"/>
      <c r="J69" s="7"/>
    </row>
    <row r="70" spans="1:10" x14ac:dyDescent="0.25">
      <c r="A70" s="29" t="s">
        <v>13</v>
      </c>
      <c r="B70" s="17">
        <v>1777</v>
      </c>
      <c r="C70" s="7">
        <v>539</v>
      </c>
      <c r="D70" s="7"/>
      <c r="E70" s="7"/>
      <c r="F70" s="7"/>
      <c r="G70" s="7"/>
      <c r="H70" s="7"/>
      <c r="I70" s="7"/>
      <c r="J70" s="7"/>
    </row>
    <row r="71" spans="1:10" ht="17.25" customHeight="1" x14ac:dyDescent="0.25">
      <c r="A71" s="29" t="s">
        <v>15</v>
      </c>
      <c r="B71" s="17">
        <v>358</v>
      </c>
      <c r="C71" s="7">
        <v>152</v>
      </c>
      <c r="D71" s="7"/>
      <c r="E71" s="7"/>
      <c r="F71" s="7"/>
      <c r="G71" s="7"/>
      <c r="H71" s="7"/>
      <c r="I71" s="7"/>
      <c r="J71" s="7"/>
    </row>
    <row r="72" spans="1:10" x14ac:dyDescent="0.25">
      <c r="A72" s="29" t="s">
        <v>40</v>
      </c>
      <c r="B72" s="17">
        <v>291</v>
      </c>
      <c r="C72" s="7">
        <v>120</v>
      </c>
      <c r="D72" s="7"/>
      <c r="E72" s="7"/>
      <c r="F72" s="7"/>
      <c r="G72" s="7"/>
      <c r="H72" s="7"/>
      <c r="I72" s="7"/>
      <c r="J72" s="7"/>
    </row>
    <row r="73" spans="1:10" x14ac:dyDescent="0.25">
      <c r="A73" s="29" t="s">
        <v>17</v>
      </c>
      <c r="B73" s="17">
        <v>212</v>
      </c>
      <c r="C73" s="7">
        <v>110</v>
      </c>
      <c r="D73" s="7"/>
      <c r="E73" s="7"/>
      <c r="F73" s="7"/>
      <c r="G73" s="7"/>
      <c r="H73" s="7"/>
      <c r="I73" s="7"/>
      <c r="J73" s="7"/>
    </row>
    <row r="74" spans="1:10" x14ac:dyDescent="0.25">
      <c r="A74" s="29" t="s">
        <v>60</v>
      </c>
      <c r="B74" s="17">
        <v>210</v>
      </c>
      <c r="C74" s="7">
        <v>77</v>
      </c>
      <c r="D74" s="7"/>
      <c r="E74" s="7"/>
      <c r="F74" s="7"/>
      <c r="G74" s="7"/>
      <c r="H74" s="7"/>
      <c r="I74" s="7"/>
      <c r="J74" s="7"/>
    </row>
    <row r="75" spans="1:10" x14ac:dyDescent="0.25">
      <c r="A75" s="29" t="s">
        <v>51</v>
      </c>
      <c r="B75" s="2">
        <v>185</v>
      </c>
      <c r="C75" s="7">
        <v>69</v>
      </c>
      <c r="D75" s="7"/>
      <c r="E75" s="7"/>
      <c r="F75" s="7"/>
      <c r="G75" s="7"/>
      <c r="H75" s="7"/>
      <c r="I75" s="7"/>
      <c r="J75" s="7"/>
    </row>
    <row r="76" spans="1:10" x14ac:dyDescent="0.25">
      <c r="A76" s="29" t="s">
        <v>14</v>
      </c>
      <c r="B76" s="17">
        <v>156</v>
      </c>
      <c r="C76" s="7"/>
      <c r="D76" s="7"/>
      <c r="E76" s="7"/>
      <c r="F76" s="7"/>
      <c r="G76" s="7"/>
      <c r="H76" s="7"/>
      <c r="I76" s="7"/>
      <c r="J76" s="7"/>
    </row>
    <row r="77" spans="1:10" ht="17.25" customHeight="1" x14ac:dyDescent="0.25">
      <c r="A77" s="1" t="s">
        <v>61</v>
      </c>
      <c r="B77" s="2">
        <v>105</v>
      </c>
      <c r="C77" s="7">
        <v>21</v>
      </c>
      <c r="D77" s="7"/>
      <c r="E77" s="7"/>
      <c r="F77" s="7"/>
      <c r="G77" s="7"/>
      <c r="H77" s="7"/>
      <c r="I77" s="7"/>
      <c r="J77" s="7"/>
    </row>
    <row r="78" spans="1:10" ht="14.25" customHeight="1" thickBot="1" x14ac:dyDescent="0.3">
      <c r="A78" s="40" t="s">
        <v>16</v>
      </c>
      <c r="B78" s="27">
        <v>105</v>
      </c>
      <c r="C78" s="7"/>
      <c r="D78" s="7"/>
      <c r="E78" s="7"/>
      <c r="F78" s="7"/>
      <c r="G78" s="7"/>
      <c r="H78" s="7"/>
      <c r="I78" s="7"/>
      <c r="J78" s="7"/>
    </row>
    <row r="79" spans="1:10" ht="18.75" customHeight="1" thickTop="1" x14ac:dyDescent="0.25">
      <c r="A79" s="101" t="s">
        <v>4</v>
      </c>
      <c r="B79" s="101"/>
      <c r="C79" s="7"/>
      <c r="D79" s="7"/>
      <c r="E79" s="7"/>
      <c r="F79" s="7"/>
      <c r="G79" s="7"/>
      <c r="H79" s="7"/>
      <c r="I79" s="7"/>
      <c r="J79" s="7"/>
    </row>
    <row r="80" spans="1:10" x14ac:dyDescent="0.25">
      <c r="A80" s="63" t="s">
        <v>79</v>
      </c>
      <c r="B80" s="7"/>
      <c r="C80" s="7"/>
      <c r="D80" s="7"/>
      <c r="E80" s="7"/>
      <c r="F80" s="7"/>
      <c r="G80" s="7"/>
      <c r="H80" s="7"/>
      <c r="I80" s="7"/>
      <c r="J80" s="7"/>
    </row>
    <row r="81" spans="1:10" x14ac:dyDescent="0.25">
      <c r="A81" s="7"/>
      <c r="B81" s="7"/>
      <c r="C81" s="7"/>
      <c r="D81" s="7"/>
      <c r="E81" s="7"/>
      <c r="F81" s="7"/>
      <c r="G81" s="7"/>
      <c r="H81" s="7"/>
      <c r="I81" s="7"/>
      <c r="J81" s="7"/>
    </row>
    <row r="82" spans="1:10" x14ac:dyDescent="0.25">
      <c r="A82" s="7"/>
      <c r="B82" s="7"/>
      <c r="C82" s="7"/>
      <c r="D82" s="7"/>
      <c r="E82" s="7"/>
      <c r="F82" s="7"/>
      <c r="G82" s="7"/>
      <c r="H82" s="7"/>
      <c r="I82" s="7"/>
      <c r="J82" s="7"/>
    </row>
    <row r="83" spans="1:10" x14ac:dyDescent="0.25">
      <c r="A83" s="56"/>
      <c r="B83" s="7"/>
      <c r="C83" s="7"/>
      <c r="D83" s="7"/>
      <c r="E83" s="7"/>
      <c r="F83" s="7"/>
      <c r="G83" s="7"/>
      <c r="H83" s="7"/>
      <c r="I83" s="7"/>
      <c r="J83" s="7"/>
    </row>
    <row r="84" spans="1:10" ht="29.25" customHeight="1" x14ac:dyDescent="0.25">
      <c r="A84" s="22" t="s">
        <v>88</v>
      </c>
      <c r="C84" s="7"/>
      <c r="D84" s="7"/>
      <c r="E84" s="7"/>
      <c r="F84" s="7"/>
      <c r="G84" s="7"/>
      <c r="H84" s="7"/>
      <c r="I84" s="7"/>
      <c r="J84" s="7"/>
    </row>
    <row r="85" spans="1:10" ht="30" customHeight="1" thickBot="1" x14ac:dyDescent="0.3">
      <c r="A85" s="99" t="s">
        <v>89</v>
      </c>
      <c r="B85" s="99"/>
      <c r="C85" s="7"/>
      <c r="D85" s="7"/>
      <c r="E85" s="7"/>
      <c r="F85" s="7"/>
      <c r="G85" s="7"/>
      <c r="H85" s="7"/>
      <c r="I85" s="7"/>
      <c r="J85" s="7"/>
    </row>
    <row r="86" spans="1:10" ht="15.75" thickTop="1" x14ac:dyDescent="0.25">
      <c r="A86" s="15" t="s">
        <v>21</v>
      </c>
      <c r="B86" s="16" t="s">
        <v>7</v>
      </c>
      <c r="C86" s="7"/>
      <c r="D86" s="7"/>
      <c r="E86" s="7"/>
      <c r="F86" s="7"/>
      <c r="G86" s="7"/>
      <c r="H86" s="7"/>
      <c r="I86" s="7"/>
      <c r="J86" s="7"/>
    </row>
    <row r="87" spans="1:10" x14ac:dyDescent="0.25">
      <c r="A87" s="23" t="s">
        <v>20</v>
      </c>
      <c r="B87" s="24">
        <f>SUM(B88:B105)</f>
        <v>3399</v>
      </c>
      <c r="C87" s="7"/>
      <c r="D87" s="7"/>
      <c r="E87" s="7"/>
      <c r="F87" s="7"/>
      <c r="G87" s="7"/>
      <c r="H87" s="7"/>
      <c r="I87" s="7"/>
      <c r="J87" s="7"/>
    </row>
    <row r="88" spans="1:10" x14ac:dyDescent="0.25">
      <c r="A88" s="10" t="s">
        <v>22</v>
      </c>
      <c r="B88" s="17">
        <v>723</v>
      </c>
      <c r="C88" s="7"/>
      <c r="D88" s="7"/>
      <c r="E88" s="7"/>
      <c r="F88" s="7"/>
      <c r="G88" s="7"/>
      <c r="H88" s="7"/>
      <c r="I88" s="7"/>
      <c r="J88" s="7"/>
    </row>
    <row r="89" spans="1:10" x14ac:dyDescent="0.25">
      <c r="A89" s="10" t="s">
        <v>23</v>
      </c>
      <c r="B89" s="17">
        <v>482</v>
      </c>
      <c r="C89" s="7"/>
      <c r="D89" s="7"/>
      <c r="E89" s="7"/>
      <c r="F89" s="7"/>
      <c r="G89" s="7"/>
      <c r="H89" s="7"/>
      <c r="I89" s="7"/>
      <c r="J89" s="7"/>
    </row>
    <row r="90" spans="1:10" ht="26.25" customHeight="1" x14ac:dyDescent="0.25">
      <c r="A90" s="60" t="s">
        <v>70</v>
      </c>
      <c r="B90" s="52">
        <v>339</v>
      </c>
      <c r="C90" s="7"/>
      <c r="D90" s="7"/>
      <c r="E90" s="7"/>
      <c r="F90" s="7"/>
      <c r="G90" s="7"/>
      <c r="H90" s="7"/>
      <c r="I90" s="7"/>
      <c r="J90" s="7"/>
    </row>
    <row r="91" spans="1:10" x14ac:dyDescent="0.25">
      <c r="A91" s="10" t="s">
        <v>28</v>
      </c>
      <c r="B91" s="17">
        <v>302</v>
      </c>
      <c r="C91" s="7"/>
      <c r="D91" s="7"/>
      <c r="E91" s="7"/>
      <c r="F91" s="7"/>
      <c r="G91" s="7"/>
      <c r="H91" s="7"/>
      <c r="I91" s="7"/>
      <c r="J91" s="7"/>
    </row>
    <row r="92" spans="1:10" x14ac:dyDescent="0.25">
      <c r="A92" s="10" t="s">
        <v>25</v>
      </c>
      <c r="B92" s="17">
        <v>288</v>
      </c>
      <c r="C92" s="7"/>
      <c r="D92" s="7"/>
      <c r="E92" s="7"/>
      <c r="F92" s="7"/>
      <c r="G92" s="7"/>
      <c r="H92" s="7"/>
      <c r="I92" s="7"/>
      <c r="J92" s="7"/>
    </row>
    <row r="93" spans="1:10" x14ac:dyDescent="0.25">
      <c r="A93" s="10" t="s">
        <v>30</v>
      </c>
      <c r="B93" s="17">
        <v>230</v>
      </c>
      <c r="C93" s="7"/>
      <c r="D93" s="7"/>
      <c r="E93" s="7"/>
      <c r="F93" s="7"/>
      <c r="G93" s="7"/>
      <c r="H93" s="7"/>
      <c r="I93" s="7"/>
      <c r="J93" s="7"/>
    </row>
    <row r="94" spans="1:10" x14ac:dyDescent="0.25">
      <c r="A94" s="10" t="s">
        <v>24</v>
      </c>
      <c r="B94" s="17">
        <v>217</v>
      </c>
      <c r="C94" s="7"/>
      <c r="D94" s="7"/>
      <c r="E94" s="7"/>
      <c r="F94" s="7"/>
      <c r="G94" s="7"/>
      <c r="H94" s="7"/>
      <c r="I94" s="7"/>
      <c r="J94" s="7"/>
    </row>
    <row r="95" spans="1:10" x14ac:dyDescent="0.25">
      <c r="A95" s="10" t="s">
        <v>27</v>
      </c>
      <c r="B95" s="17">
        <v>212</v>
      </c>
      <c r="C95" s="7"/>
      <c r="D95" s="7"/>
      <c r="E95" s="7"/>
      <c r="F95" s="7"/>
      <c r="G95" s="7"/>
      <c r="H95" s="7"/>
      <c r="I95" s="7"/>
      <c r="J95" s="7"/>
    </row>
    <row r="96" spans="1:10" x14ac:dyDescent="0.25">
      <c r="A96" s="10" t="s">
        <v>29</v>
      </c>
      <c r="B96" s="17">
        <v>203</v>
      </c>
      <c r="C96" s="7"/>
      <c r="D96" s="7"/>
      <c r="E96" s="7"/>
      <c r="F96" s="7"/>
      <c r="G96" s="7"/>
      <c r="H96" s="7"/>
      <c r="I96" s="7"/>
      <c r="J96" s="7"/>
    </row>
    <row r="97" spans="1:10" x14ac:dyDescent="0.25">
      <c r="A97" s="10" t="s">
        <v>26</v>
      </c>
      <c r="B97" s="17">
        <v>147</v>
      </c>
      <c r="C97" s="7"/>
      <c r="D97" s="7"/>
      <c r="E97" s="7"/>
      <c r="F97" s="7"/>
      <c r="G97" s="7"/>
      <c r="H97" s="7"/>
      <c r="I97" s="7"/>
      <c r="J97" s="7"/>
    </row>
    <row r="98" spans="1:10" x14ac:dyDescent="0.25">
      <c r="A98" s="10" t="s">
        <v>32</v>
      </c>
      <c r="B98" s="2">
        <v>75</v>
      </c>
      <c r="C98" s="7"/>
      <c r="D98" s="7"/>
      <c r="E98" s="7"/>
      <c r="F98" s="7"/>
      <c r="G98" s="7"/>
      <c r="H98" s="7"/>
      <c r="I98" s="7"/>
      <c r="J98" s="7"/>
    </row>
    <row r="99" spans="1:10" x14ac:dyDescent="0.25">
      <c r="A99" s="41" t="s">
        <v>31</v>
      </c>
      <c r="B99" s="17">
        <v>73</v>
      </c>
      <c r="C99" s="7"/>
      <c r="D99" s="7"/>
      <c r="E99" s="7"/>
      <c r="F99" s="7"/>
      <c r="G99" s="7"/>
      <c r="H99" s="7"/>
      <c r="I99" s="7"/>
      <c r="J99" s="7"/>
    </row>
    <row r="100" spans="1:10" x14ac:dyDescent="0.25">
      <c r="A100" s="10" t="s">
        <v>36</v>
      </c>
      <c r="B100" s="17">
        <v>57</v>
      </c>
      <c r="C100" s="7"/>
      <c r="D100" s="7"/>
      <c r="E100" s="7"/>
      <c r="F100" s="7"/>
      <c r="G100" s="7"/>
      <c r="H100" s="7"/>
      <c r="I100" s="7"/>
      <c r="J100" s="7"/>
    </row>
    <row r="101" spans="1:10" x14ac:dyDescent="0.25">
      <c r="A101" s="10" t="s">
        <v>34</v>
      </c>
      <c r="B101" s="25">
        <v>22</v>
      </c>
      <c r="C101" s="7"/>
      <c r="D101" s="7"/>
      <c r="E101" s="7"/>
      <c r="F101" s="7"/>
      <c r="G101" s="7"/>
      <c r="H101" s="7"/>
      <c r="I101" s="7"/>
      <c r="J101" s="7"/>
    </row>
    <row r="102" spans="1:10" x14ac:dyDescent="0.25">
      <c r="A102" s="41" t="s">
        <v>35</v>
      </c>
      <c r="B102" s="52">
        <v>10</v>
      </c>
      <c r="C102" s="7"/>
      <c r="D102" s="7"/>
      <c r="E102" s="7"/>
      <c r="F102" s="7"/>
      <c r="G102" s="7"/>
      <c r="H102" s="7"/>
      <c r="I102" s="7"/>
      <c r="J102" s="7"/>
    </row>
    <row r="103" spans="1:10" x14ac:dyDescent="0.25">
      <c r="A103" s="41" t="s">
        <v>33</v>
      </c>
      <c r="B103" s="17">
        <v>9</v>
      </c>
      <c r="C103" s="7"/>
      <c r="D103" s="7"/>
      <c r="E103" s="7"/>
      <c r="F103" s="7"/>
      <c r="G103" s="7"/>
      <c r="H103" s="7"/>
      <c r="I103" s="7"/>
      <c r="J103" s="7"/>
    </row>
    <row r="104" spans="1:10" x14ac:dyDescent="0.25">
      <c r="A104" s="41" t="s">
        <v>71</v>
      </c>
      <c r="B104" s="17">
        <v>6</v>
      </c>
      <c r="C104" s="7"/>
      <c r="D104" s="7"/>
      <c r="E104" s="7"/>
      <c r="F104" s="7"/>
      <c r="G104" s="7"/>
      <c r="H104" s="7"/>
      <c r="I104" s="7"/>
      <c r="J104" s="7"/>
    </row>
    <row r="105" spans="1:10" ht="19.5" customHeight="1" thickBot="1" x14ac:dyDescent="0.3">
      <c r="A105" s="26" t="s">
        <v>53</v>
      </c>
      <c r="B105" s="19">
        <v>4</v>
      </c>
      <c r="C105" s="7"/>
      <c r="D105" s="7"/>
      <c r="E105" s="7"/>
      <c r="F105" s="7"/>
      <c r="G105" s="7"/>
      <c r="H105" s="7"/>
      <c r="I105" s="7"/>
      <c r="J105" s="7"/>
    </row>
    <row r="106" spans="1:10" ht="15.75" thickTop="1" x14ac:dyDescent="0.25">
      <c r="A106" s="109" t="s">
        <v>37</v>
      </c>
      <c r="B106" s="109"/>
      <c r="C106" s="7"/>
      <c r="D106" s="7"/>
      <c r="E106" s="7"/>
      <c r="F106" s="7"/>
      <c r="G106" s="7"/>
      <c r="H106" s="7"/>
      <c r="I106" s="7"/>
      <c r="J106" s="7"/>
    </row>
    <row r="107" spans="1:10" x14ac:dyDescent="0.25">
      <c r="A107" s="64" t="s">
        <v>68</v>
      </c>
      <c r="C107" s="7"/>
      <c r="D107" s="7"/>
      <c r="E107" s="7"/>
      <c r="F107" s="7"/>
      <c r="G107" s="7"/>
      <c r="H107" s="7"/>
      <c r="I107" s="7"/>
      <c r="J107" s="7"/>
    </row>
    <row r="108" spans="1:10" x14ac:dyDescent="0.25">
      <c r="A108" s="8"/>
      <c r="B108" s="7"/>
      <c r="C108" s="7"/>
      <c r="D108" s="7"/>
      <c r="E108" s="7"/>
      <c r="F108" s="7"/>
      <c r="G108" s="7"/>
      <c r="H108" s="7"/>
      <c r="I108" s="7"/>
    </row>
    <row r="109" spans="1:10" x14ac:dyDescent="0.25">
      <c r="A109" s="8" t="s">
        <v>90</v>
      </c>
      <c r="B109" s="7"/>
      <c r="C109" s="7"/>
      <c r="D109" s="7"/>
      <c r="E109" s="7"/>
      <c r="F109" s="7"/>
      <c r="G109" s="7"/>
      <c r="H109" s="7"/>
      <c r="I109" s="7"/>
    </row>
    <row r="110" spans="1:10" ht="15.75" customHeight="1" thickBot="1" x14ac:dyDescent="0.3">
      <c r="A110" s="114" t="s">
        <v>91</v>
      </c>
      <c r="B110" s="114"/>
      <c r="C110" s="114"/>
      <c r="D110" s="7"/>
      <c r="E110" s="7"/>
      <c r="F110" s="7"/>
      <c r="G110" s="7"/>
      <c r="H110" s="7"/>
      <c r="I110" s="7"/>
    </row>
    <row r="111" spans="1:10" ht="15.75" thickTop="1" x14ac:dyDescent="0.25">
      <c r="A111" s="47" t="s">
        <v>38</v>
      </c>
      <c r="B111" s="119" t="s">
        <v>7</v>
      </c>
      <c r="C111" s="120"/>
      <c r="D111" s="7"/>
      <c r="E111" s="7"/>
      <c r="F111" s="7"/>
      <c r="G111" s="7"/>
      <c r="H111" s="7"/>
      <c r="I111" s="7"/>
    </row>
    <row r="112" spans="1:10" x14ac:dyDescent="0.25">
      <c r="A112" s="28" t="s">
        <v>18</v>
      </c>
      <c r="B112" s="121">
        <f>SUM(B113:C119)</f>
        <v>2049</v>
      </c>
      <c r="C112" s="122"/>
      <c r="D112" s="7"/>
      <c r="E112" s="7"/>
      <c r="F112" s="7"/>
      <c r="G112" s="7"/>
      <c r="H112" s="7"/>
      <c r="I112" s="7"/>
    </row>
    <row r="113" spans="1:10" x14ac:dyDescent="0.25">
      <c r="A113" s="29" t="s">
        <v>13</v>
      </c>
      <c r="B113" s="112">
        <v>1088</v>
      </c>
      <c r="C113" s="113"/>
      <c r="D113" s="7"/>
      <c r="E113" s="7"/>
      <c r="F113" s="7"/>
      <c r="G113" s="7"/>
      <c r="H113" s="7"/>
      <c r="I113" s="7"/>
    </row>
    <row r="114" spans="1:10" x14ac:dyDescent="0.25">
      <c r="A114" s="30" t="s">
        <v>14</v>
      </c>
      <c r="B114" s="117">
        <v>236</v>
      </c>
      <c r="C114" s="118"/>
      <c r="D114" s="7"/>
      <c r="E114" s="7"/>
      <c r="F114" s="7"/>
      <c r="G114" s="7"/>
      <c r="H114" s="7"/>
      <c r="I114" s="7"/>
    </row>
    <row r="115" spans="1:10" x14ac:dyDescent="0.25">
      <c r="A115" s="29" t="s">
        <v>52</v>
      </c>
      <c r="B115" s="112">
        <v>177</v>
      </c>
      <c r="C115" s="113"/>
      <c r="D115" s="7"/>
      <c r="E115" s="7"/>
      <c r="F115" s="7"/>
      <c r="G115" s="7"/>
      <c r="H115" s="7"/>
      <c r="I115" s="7"/>
    </row>
    <row r="116" spans="1:10" x14ac:dyDescent="0.25">
      <c r="A116" s="42" t="s">
        <v>39</v>
      </c>
      <c r="B116" s="112">
        <v>159</v>
      </c>
      <c r="C116" s="113"/>
      <c r="D116" s="7"/>
      <c r="E116" s="7"/>
      <c r="F116" s="7"/>
      <c r="G116" s="7"/>
      <c r="H116" s="7"/>
      <c r="I116" s="7"/>
    </row>
    <row r="117" spans="1:10" x14ac:dyDescent="0.25">
      <c r="A117" s="29" t="s">
        <v>15</v>
      </c>
      <c r="B117" s="112">
        <v>145</v>
      </c>
      <c r="C117" s="113"/>
      <c r="D117" s="7"/>
      <c r="E117" s="7"/>
      <c r="F117" s="7"/>
      <c r="G117" s="7"/>
      <c r="H117" s="7"/>
      <c r="I117" s="7"/>
    </row>
    <row r="118" spans="1:10" x14ac:dyDescent="0.25">
      <c r="A118" s="29" t="s">
        <v>54</v>
      </c>
      <c r="B118" s="112">
        <v>123</v>
      </c>
      <c r="C118" s="113"/>
      <c r="D118" s="7"/>
      <c r="E118" s="7"/>
      <c r="F118" s="7"/>
      <c r="G118" s="7"/>
      <c r="H118" s="7"/>
      <c r="I118" s="7"/>
    </row>
    <row r="119" spans="1:10" x14ac:dyDescent="0.25">
      <c r="A119" s="61" t="s">
        <v>78</v>
      </c>
      <c r="B119" s="115">
        <v>121</v>
      </c>
      <c r="C119" s="116"/>
      <c r="D119" s="7"/>
      <c r="E119" s="7"/>
      <c r="F119" s="7"/>
      <c r="G119" s="7"/>
      <c r="H119" s="7"/>
      <c r="I119" s="7"/>
    </row>
    <row r="120" spans="1:10" ht="12.75" customHeight="1" x14ac:dyDescent="0.25">
      <c r="A120" s="131" t="s">
        <v>4</v>
      </c>
      <c r="B120" s="131"/>
      <c r="D120" s="7"/>
      <c r="E120" s="7"/>
      <c r="F120" s="7"/>
      <c r="G120" s="7"/>
      <c r="H120" s="7"/>
      <c r="I120" s="7"/>
    </row>
    <row r="121" spans="1:10" ht="15" customHeight="1" x14ac:dyDescent="0.25">
      <c r="A121" s="59" t="s">
        <v>68</v>
      </c>
      <c r="C121" s="55"/>
      <c r="D121" s="7"/>
      <c r="E121" s="7"/>
      <c r="F121" s="7"/>
      <c r="G121" s="7"/>
      <c r="H121" s="7"/>
      <c r="I121" s="7"/>
    </row>
    <row r="122" spans="1:10" ht="20.25" customHeight="1" x14ac:dyDescent="0.25">
      <c r="C122" s="7"/>
      <c r="D122" s="7"/>
      <c r="E122" s="7"/>
      <c r="F122" s="7"/>
      <c r="G122" s="7"/>
      <c r="H122" s="7"/>
      <c r="I122" s="7"/>
    </row>
    <row r="123" spans="1:10" s="1" customFormat="1" ht="24.75" customHeight="1" x14ac:dyDescent="0.25">
      <c r="A123" s="133" t="s">
        <v>122</v>
      </c>
      <c r="B123" s="133"/>
      <c r="C123" s="133"/>
      <c r="D123" s="133"/>
      <c r="E123" s="133"/>
      <c r="F123" s="133"/>
      <c r="G123" s="133"/>
      <c r="H123" s="133"/>
      <c r="I123" s="133"/>
      <c r="J123" s="133"/>
    </row>
    <row r="124" spans="1:10" s="1" customFormat="1" ht="28.5" customHeight="1" x14ac:dyDescent="0.25">
      <c r="A124" s="133"/>
      <c r="B124" s="133"/>
      <c r="C124" s="133"/>
      <c r="D124" s="133"/>
      <c r="E124" s="133"/>
      <c r="F124" s="133"/>
      <c r="G124" s="133"/>
      <c r="H124" s="133"/>
      <c r="I124" s="133"/>
      <c r="J124" s="133"/>
    </row>
    <row r="125" spans="1:10" s="1" customFormat="1" ht="15" customHeight="1" x14ac:dyDescent="0.25">
      <c r="A125" s="123" t="s">
        <v>62</v>
      </c>
      <c r="B125" s="124"/>
      <c r="C125" s="127" t="s">
        <v>63</v>
      </c>
      <c r="D125" s="123"/>
      <c r="E125" s="124"/>
      <c r="F125" s="134" t="s">
        <v>64</v>
      </c>
      <c r="G125" s="135"/>
      <c r="H125" s="127" t="s">
        <v>65</v>
      </c>
      <c r="I125" s="123"/>
      <c r="J125" s="54"/>
    </row>
    <row r="126" spans="1:10" s="1" customFormat="1" x14ac:dyDescent="0.25">
      <c r="A126" s="125"/>
      <c r="B126" s="126"/>
      <c r="C126" s="128"/>
      <c r="D126" s="125"/>
      <c r="E126" s="126"/>
      <c r="F126" s="136"/>
      <c r="G126" s="137"/>
      <c r="H126" s="128"/>
      <c r="I126" s="125"/>
    </row>
    <row r="127" spans="1:10" s="1" customFormat="1" ht="59.25" customHeight="1" x14ac:dyDescent="0.25">
      <c r="A127" s="84" t="s">
        <v>93</v>
      </c>
      <c r="B127" s="85"/>
      <c r="C127" s="110" t="s">
        <v>94</v>
      </c>
      <c r="D127" s="132"/>
      <c r="E127" s="111"/>
      <c r="F127" s="110" t="s">
        <v>95</v>
      </c>
      <c r="G127" s="111"/>
      <c r="H127" s="129">
        <v>19</v>
      </c>
      <c r="I127" s="130"/>
      <c r="J127" s="48"/>
    </row>
    <row r="128" spans="1:10" s="1" customFormat="1" ht="54" customHeight="1" x14ac:dyDescent="0.25">
      <c r="A128" s="86"/>
      <c r="B128" s="87"/>
      <c r="C128" s="110" t="s">
        <v>96</v>
      </c>
      <c r="D128" s="132"/>
      <c r="E128" s="111"/>
      <c r="F128" s="110" t="s">
        <v>97</v>
      </c>
      <c r="G128" s="111"/>
      <c r="H128" s="129">
        <v>17</v>
      </c>
      <c r="I128" s="130"/>
      <c r="J128" s="48"/>
    </row>
    <row r="129" spans="1:10" s="1" customFormat="1" ht="50.25" customHeight="1" x14ac:dyDescent="0.25">
      <c r="A129" s="86"/>
      <c r="B129" s="87"/>
      <c r="C129" s="110" t="s">
        <v>98</v>
      </c>
      <c r="D129" s="132"/>
      <c r="E129" s="111"/>
      <c r="F129" s="110" t="s">
        <v>99</v>
      </c>
      <c r="G129" s="111"/>
      <c r="H129" s="129">
        <v>21</v>
      </c>
      <c r="I129" s="130"/>
      <c r="J129" s="48"/>
    </row>
    <row r="130" spans="1:10" s="1" customFormat="1" ht="40.5" customHeight="1" x14ac:dyDescent="0.25">
      <c r="A130" s="88"/>
      <c r="B130" s="89"/>
      <c r="C130" s="110" t="s">
        <v>100</v>
      </c>
      <c r="D130" s="132"/>
      <c r="E130" s="111"/>
      <c r="F130" s="110" t="s">
        <v>101</v>
      </c>
      <c r="G130" s="111"/>
      <c r="H130" s="129">
        <v>50</v>
      </c>
      <c r="I130" s="130"/>
      <c r="J130" s="48"/>
    </row>
    <row r="131" spans="1:10" s="1" customFormat="1" ht="50.25" customHeight="1" x14ac:dyDescent="0.25">
      <c r="A131" s="84" t="s">
        <v>67</v>
      </c>
      <c r="B131" s="85"/>
      <c r="C131" s="95" t="s">
        <v>73</v>
      </c>
      <c r="D131" s="98"/>
      <c r="E131" s="96"/>
      <c r="F131" s="95" t="s">
        <v>102</v>
      </c>
      <c r="G131" s="96"/>
      <c r="H131" s="76">
        <v>200</v>
      </c>
      <c r="I131" s="77"/>
    </row>
    <row r="132" spans="1:10" ht="32.25" customHeight="1" x14ac:dyDescent="0.25">
      <c r="A132" s="97" t="s">
        <v>103</v>
      </c>
      <c r="B132" s="78"/>
      <c r="C132" s="95" t="s">
        <v>104</v>
      </c>
      <c r="D132" s="98"/>
      <c r="E132" s="96"/>
      <c r="F132" s="95" t="s">
        <v>105</v>
      </c>
      <c r="G132" s="96"/>
      <c r="H132" s="76">
        <v>5</v>
      </c>
      <c r="I132" s="77"/>
    </row>
    <row r="133" spans="1:10" ht="46.5" customHeight="1" x14ac:dyDescent="0.25">
      <c r="A133" s="84" t="s">
        <v>66</v>
      </c>
      <c r="B133" s="85"/>
      <c r="C133" s="82" t="s">
        <v>106</v>
      </c>
      <c r="D133" s="90"/>
      <c r="E133" s="90"/>
      <c r="F133" s="69" t="s">
        <v>107</v>
      </c>
      <c r="G133" s="69"/>
      <c r="H133" s="91">
        <v>8</v>
      </c>
      <c r="I133" s="76"/>
    </row>
    <row r="134" spans="1:10" ht="54" customHeight="1" x14ac:dyDescent="0.25">
      <c r="A134" s="86"/>
      <c r="B134" s="87"/>
      <c r="C134" s="82"/>
      <c r="D134" s="90"/>
      <c r="E134" s="90"/>
      <c r="F134" s="69" t="s">
        <v>108</v>
      </c>
      <c r="G134" s="69"/>
      <c r="H134" s="91">
        <v>9</v>
      </c>
      <c r="I134" s="76"/>
    </row>
    <row r="135" spans="1:10" ht="36.75" customHeight="1" x14ac:dyDescent="0.25">
      <c r="A135" s="86"/>
      <c r="B135" s="87"/>
      <c r="C135" s="82"/>
      <c r="D135" s="90"/>
      <c r="E135" s="90"/>
      <c r="F135" s="69" t="s">
        <v>109</v>
      </c>
      <c r="G135" s="69"/>
      <c r="H135" s="92">
        <v>101</v>
      </c>
      <c r="I135" s="76"/>
    </row>
    <row r="136" spans="1:10" ht="34.5" customHeight="1" x14ac:dyDescent="0.25">
      <c r="A136" s="86"/>
      <c r="B136" s="87"/>
      <c r="C136" s="69" t="s">
        <v>110</v>
      </c>
      <c r="D136" s="69"/>
      <c r="E136" s="69"/>
      <c r="F136" s="69" t="s">
        <v>111</v>
      </c>
      <c r="G136" s="69"/>
      <c r="H136" s="92">
        <v>150</v>
      </c>
      <c r="I136" s="76"/>
    </row>
    <row r="137" spans="1:10" ht="42.75" customHeight="1" x14ac:dyDescent="0.25">
      <c r="A137" s="86"/>
      <c r="B137" s="87"/>
      <c r="C137" s="75" t="s">
        <v>112</v>
      </c>
      <c r="D137" s="93"/>
      <c r="E137" s="94"/>
      <c r="F137" s="95" t="s">
        <v>113</v>
      </c>
      <c r="G137" s="96"/>
      <c r="H137" s="76">
        <v>17</v>
      </c>
      <c r="I137" s="77"/>
    </row>
    <row r="138" spans="1:10" ht="49.5" customHeight="1" x14ac:dyDescent="0.25">
      <c r="A138" s="88"/>
      <c r="B138" s="89"/>
      <c r="C138" s="75" t="s">
        <v>114</v>
      </c>
      <c r="D138" s="93"/>
      <c r="E138" s="94"/>
      <c r="F138" s="95" t="s">
        <v>115</v>
      </c>
      <c r="G138" s="96"/>
      <c r="H138" s="76">
        <v>12</v>
      </c>
      <c r="I138" s="77"/>
    </row>
    <row r="139" spans="1:10" ht="105.75" customHeight="1" x14ac:dyDescent="0.25">
      <c r="A139" s="78" t="s">
        <v>116</v>
      </c>
      <c r="B139" s="79"/>
      <c r="C139" s="80" t="s">
        <v>117</v>
      </c>
      <c r="D139" s="81"/>
      <c r="E139" s="82"/>
      <c r="F139" s="69" t="s">
        <v>118</v>
      </c>
      <c r="G139" s="69"/>
      <c r="H139" s="83">
        <v>1200</v>
      </c>
      <c r="I139" s="76"/>
    </row>
    <row r="140" spans="1:10" ht="35.25" customHeight="1" x14ac:dyDescent="0.25">
      <c r="A140" s="65" t="s">
        <v>119</v>
      </c>
      <c r="B140" s="66"/>
      <c r="C140" s="69" t="s">
        <v>120</v>
      </c>
      <c r="D140" s="69"/>
      <c r="E140" s="69"/>
      <c r="F140" s="70" t="s">
        <v>121</v>
      </c>
      <c r="G140" s="71"/>
      <c r="H140" s="74">
        <v>10</v>
      </c>
      <c r="I140" s="75"/>
    </row>
    <row r="141" spans="1:10" ht="25.5" customHeight="1" x14ac:dyDescent="0.25">
      <c r="A141" s="67"/>
      <c r="B141" s="68"/>
      <c r="C141" s="69"/>
      <c r="D141" s="69"/>
      <c r="E141" s="69"/>
      <c r="F141" s="72"/>
      <c r="G141" s="73"/>
      <c r="H141" s="74"/>
      <c r="I141" s="75"/>
    </row>
  </sheetData>
  <mergeCells count="75">
    <mergeCell ref="C127:E127"/>
    <mergeCell ref="F127:G127"/>
    <mergeCell ref="B111:C111"/>
    <mergeCell ref="B112:C112"/>
    <mergeCell ref="A125:B126"/>
    <mergeCell ref="C125:E126"/>
    <mergeCell ref="H130:I130"/>
    <mergeCell ref="A120:B120"/>
    <mergeCell ref="C128:E128"/>
    <mergeCell ref="H127:I127"/>
    <mergeCell ref="C129:E129"/>
    <mergeCell ref="C130:E130"/>
    <mergeCell ref="F130:G130"/>
    <mergeCell ref="H129:I129"/>
    <mergeCell ref="H128:I128"/>
    <mergeCell ref="A123:J124"/>
    <mergeCell ref="F125:G126"/>
    <mergeCell ref="H125:I126"/>
    <mergeCell ref="A5:H5"/>
    <mergeCell ref="A6:H6"/>
    <mergeCell ref="A79:B79"/>
    <mergeCell ref="A7:H11"/>
    <mergeCell ref="E28:I29"/>
    <mergeCell ref="A14:H15"/>
    <mergeCell ref="A16:B16"/>
    <mergeCell ref="A23:B23"/>
    <mergeCell ref="A12:B12"/>
    <mergeCell ref="A27:D28"/>
    <mergeCell ref="A54:B54"/>
    <mergeCell ref="A85:B85"/>
    <mergeCell ref="A127:B130"/>
    <mergeCell ref="A131:B131"/>
    <mergeCell ref="C131:E131"/>
    <mergeCell ref="F131:G131"/>
    <mergeCell ref="A106:B106"/>
    <mergeCell ref="F128:G128"/>
    <mergeCell ref="F129:G129"/>
    <mergeCell ref="B115:C115"/>
    <mergeCell ref="B113:C113"/>
    <mergeCell ref="A110:C110"/>
    <mergeCell ref="B118:C118"/>
    <mergeCell ref="B119:C119"/>
    <mergeCell ref="B117:C117"/>
    <mergeCell ref="B116:C116"/>
    <mergeCell ref="B114:C114"/>
    <mergeCell ref="C138:E138"/>
    <mergeCell ref="F138:G138"/>
    <mergeCell ref="H131:I131"/>
    <mergeCell ref="A132:B132"/>
    <mergeCell ref="C132:E132"/>
    <mergeCell ref="F132:G132"/>
    <mergeCell ref="H132:I132"/>
    <mergeCell ref="H135:I135"/>
    <mergeCell ref="C136:E136"/>
    <mergeCell ref="F136:G136"/>
    <mergeCell ref="H136:I136"/>
    <mergeCell ref="C137:E137"/>
    <mergeCell ref="F137:G137"/>
    <mergeCell ref="H137:I137"/>
    <mergeCell ref="A140:B141"/>
    <mergeCell ref="C140:E141"/>
    <mergeCell ref="F140:G141"/>
    <mergeCell ref="H140:I141"/>
    <mergeCell ref="H138:I138"/>
    <mergeCell ref="A139:B139"/>
    <mergeCell ref="C139:E139"/>
    <mergeCell ref="F139:G139"/>
    <mergeCell ref="H139:I139"/>
    <mergeCell ref="A133:B138"/>
    <mergeCell ref="C133:E135"/>
    <mergeCell ref="F133:G133"/>
    <mergeCell ref="H133:I133"/>
    <mergeCell ref="F134:G134"/>
    <mergeCell ref="H134:I134"/>
    <mergeCell ref="F135:G135"/>
  </mergeCells>
  <pageMargins left="0.7" right="0.7" top="0.75" bottom="0.75" header="0.3" footer="0.3"/>
  <pageSetup paperSize="345" scale="66" fitToHeight="0" orientation="landscape" r:id="rId1"/>
  <rowBreaks count="3" manualBreakCount="3">
    <brk id="44" max="10" man="1"/>
    <brk id="83" max="10"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Diciembre 2023</vt:lpstr>
      <vt:lpstr>'Diciembre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Cedeño</dc:creator>
  <cp:lastModifiedBy>Diego Chambonnet</cp:lastModifiedBy>
  <cp:lastPrinted>2024-01-17T15:04:53Z</cp:lastPrinted>
  <dcterms:created xsi:type="dcterms:W3CDTF">2023-03-14T13:43:14Z</dcterms:created>
  <dcterms:modified xsi:type="dcterms:W3CDTF">2024-01-17T15:05:54Z</dcterms:modified>
</cp:coreProperties>
</file>