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chambonnet\OneDrive - Club Activo 20-30 Las Cumbres\Escritorio\2024 pagina web\Estadistica\"/>
    </mc:Choice>
  </mc:AlternateContent>
  <xr:revisionPtr revIDLastSave="0" documentId="8_{8F1B8610-828D-4ACD-B74E-DB71991DA0B8}" xr6:coauthVersionLast="47" xr6:coauthVersionMax="47" xr10:uidLastSave="{00000000-0000-0000-0000-000000000000}"/>
  <bookViews>
    <workbookView xWindow="20370" yWindow="-120" windowWidth="29040" windowHeight="15720" xr2:uid="{405CC615-AE83-4882-AD2C-AAC3D5C7B49F}"/>
  </bookViews>
  <sheets>
    <sheet name="Abril 2024" sheetId="1" r:id="rId1"/>
  </sheets>
  <definedNames>
    <definedName name="_xlnm.Print_Area" localSheetId="0">'Abril 2024'!$A$1:$K$140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0" i="1" l="1"/>
  <c r="B51" i="1"/>
  <c r="B19" i="1"/>
  <c r="B98" i="1" l="1"/>
  <c r="B30" i="1"/>
</calcChain>
</file>

<file path=xl/sharedStrings.xml><?xml version="1.0" encoding="utf-8"?>
<sst xmlns="http://schemas.openxmlformats.org/spreadsheetml/2006/main" count="138" uniqueCount="123">
  <si>
    <t>Total</t>
  </si>
  <si>
    <t>Mes</t>
  </si>
  <si>
    <t>No. De Casos</t>
  </si>
  <si>
    <t>Enero</t>
  </si>
  <si>
    <t>Femenino</t>
  </si>
  <si>
    <t>Masculino</t>
  </si>
  <si>
    <t>No. de Casos</t>
  </si>
  <si>
    <t>Sin Datos</t>
  </si>
  <si>
    <t>0-4 años</t>
  </si>
  <si>
    <t>5-9 años</t>
  </si>
  <si>
    <t>10-14 años</t>
  </si>
  <si>
    <t>15-18 años</t>
  </si>
  <si>
    <t>Sede Central</t>
  </si>
  <si>
    <t>Colón</t>
  </si>
  <si>
    <t xml:space="preserve">Panamá Oeste </t>
  </si>
  <si>
    <t xml:space="preserve">San Miguelito </t>
  </si>
  <si>
    <t xml:space="preserve">TOTAL </t>
  </si>
  <si>
    <t xml:space="preserve">Sede </t>
  </si>
  <si>
    <t>TOTAL</t>
  </si>
  <si>
    <t>Descripción de Causal</t>
  </si>
  <si>
    <t>Problemas de  Conducta</t>
  </si>
  <si>
    <t xml:space="preserve">Riesgo Social </t>
  </si>
  <si>
    <t>Maltrato</t>
  </si>
  <si>
    <t xml:space="preserve">Medida de Toque de Queda </t>
  </si>
  <si>
    <t xml:space="preserve">Negligencia </t>
  </si>
  <si>
    <t xml:space="preserve">Conflictos familiares </t>
  </si>
  <si>
    <t xml:space="preserve">Protección </t>
  </si>
  <si>
    <t xml:space="preserve">Abuso Sexual </t>
  </si>
  <si>
    <t>Orientaciones   sociales a NNA</t>
  </si>
  <si>
    <t>Evasión de Hogar</t>
  </si>
  <si>
    <t xml:space="preserve">Trabajo Infantil </t>
  </si>
  <si>
    <t xml:space="preserve">Deserción Escolar </t>
  </si>
  <si>
    <t>Consumo de Drogas</t>
  </si>
  <si>
    <t xml:space="preserve">Abandono </t>
  </si>
  <si>
    <t>Conflictos con la Ley</t>
  </si>
  <si>
    <t>Sede</t>
  </si>
  <si>
    <t xml:space="preserve">Darién </t>
  </si>
  <si>
    <t>Secretaría Nacional de Niñez, Adolescencia y Familia</t>
  </si>
  <si>
    <t>Datos Estadísticos General Atenciones</t>
  </si>
  <si>
    <t xml:space="preserve">Febrero </t>
  </si>
  <si>
    <t>Edad</t>
  </si>
  <si>
    <t>Chiriquí</t>
  </si>
  <si>
    <t>San Miguelito</t>
  </si>
  <si>
    <t>Número</t>
  </si>
  <si>
    <t>Veraguas</t>
  </si>
  <si>
    <t>Ley 60. Adolescentes Embarazadas/ Madres Adolescentes.</t>
  </si>
  <si>
    <t>Darién</t>
  </si>
  <si>
    <t>Fuente: Departamento de Estadísticas, Senniaf 2024.</t>
  </si>
  <si>
    <t>Cifras Preliminares 2024</t>
  </si>
  <si>
    <t xml:space="preserve">Fuente: Departamento de Estadísticas, Senniaf 2024.  </t>
  </si>
  <si>
    <t xml:space="preserve">Marzo </t>
  </si>
  <si>
    <t>Bocas del Toro</t>
  </si>
  <si>
    <t>Victima de Trata</t>
  </si>
  <si>
    <t xml:space="preserve">El presente reporte recoge información de las atenciones a NNA realizadas por los programas de atención de la Secretaría Nacional de Niñez, Adolescencia y Familia. Además, contiene información de la cantidad de seguimientos realizados, que consiste en la atención social y psicológica posterior a la atención integral brindada en la institución. 
Los datos presentados corresponden a estadística acumulada del mes de enero a abril 2024, registrados por los programas mediante plantillas/tabla en Excel, es decir este reporte se basa mediante registros administrativos. 
Este  reporte presenta  estadísticas generales de atención  de los  programas donde se relacionan variables como sexo, grupos de edad y casos ingresados a SENNIAF. </t>
  </si>
  <si>
    <t>Datos Estadísticos de Atenciones de Niños, Niñas y Adolescentes por parte de SENNIAF. ABRIL 2024.</t>
  </si>
  <si>
    <t>Tabla 1. Número Total de Casos de NNA Atendidos en SENNIAF Por Mes.   Abril de 2024</t>
  </si>
  <si>
    <t>Gráfico 2. Número Total de Casos Atendidos en SENNIAF Por Sexo del NNA. Abril  2024</t>
  </si>
  <si>
    <t>Número de  Casos Atendidos, Según Grupo de Edad. Abril 2024.</t>
  </si>
  <si>
    <t>Gráfico 3. Número Total de Casos Atendidos en SENNIAF Por Rango de Edad del NNA.  Abril de 2024</t>
  </si>
  <si>
    <t>Gráfica 4. Número Total de Casos Atendidos en SENNIAF Por Sede.   Abril de 2024</t>
  </si>
  <si>
    <t>Número  de Casos Atendidos, Según Sede. Abril  2024.</t>
  </si>
  <si>
    <t>Gráfica 5. Número Total de Casos Atendidos en SENNIAF Por Causal de Remisión de Caso. Abril de 2024.</t>
  </si>
  <si>
    <t>Número de  Casos Atendidos, Según Motivo de ingreso. Abril  2024.</t>
  </si>
  <si>
    <t>Gráfica 6. Número Total de Seguimientos de Casos en SENNIAF Por Sede. Abril de 2024</t>
  </si>
  <si>
    <t>Número de Seguimiento de Casos, Según Sede. Abril de 2024</t>
  </si>
  <si>
    <t>Abril</t>
  </si>
  <si>
    <t>Violencia Domestica</t>
  </si>
  <si>
    <t xml:space="preserve">PROGRAMA </t>
  </si>
  <si>
    <t>ACTIVIDAD</t>
  </si>
  <si>
    <t>TIPO DE BENEFICIARIO</t>
  </si>
  <si>
    <t>POBLACIÓN</t>
  </si>
  <si>
    <t>Promoción  y Divulgación de   Derechos</t>
  </si>
  <si>
    <t>Taller de Derechos y Expresión Oral</t>
  </si>
  <si>
    <t>Integrantes de los Consejos Consultivos de  Panamá,Colón y San Carlos</t>
  </si>
  <si>
    <t>Sensibilización" Prevención de Violencia Digital"</t>
  </si>
  <si>
    <t xml:space="preserve">Adolescentes de la comunidad de Kuna Nega </t>
  </si>
  <si>
    <t>Sensibilización "Violencia Digital,Ciberbullying,Sexting,Protección de Datos y Contraseña Segura"</t>
  </si>
  <si>
    <t>Estudiantes de 7° y 8° grado  del C.E.B..G  Miguel Arcángel ;corregimiento Las  Mañanitas</t>
  </si>
  <si>
    <t xml:space="preserve"> Sensibilización"Derechos,Violencia Digital y Conducta de Riesgo en adolescentes"</t>
  </si>
  <si>
    <t>Adolescentes del  Centro de Formación para la Mujer</t>
  </si>
  <si>
    <t>Taller" Derechos del Niño,Trato Digno y Dignidad Humana"</t>
  </si>
  <si>
    <t>Personal Administrativo y Cuidadoras del Centro de Formación para la Mujer</t>
  </si>
  <si>
    <t>Control y Cumplimiento de Calidad</t>
  </si>
  <si>
    <t>Supervisión a los Centros de Protección por el equipo de coordinación del Departamento de Control y Cumplimiento (SENNIAF) en conjunto con el Comité Nacional de Supervisión</t>
  </si>
  <si>
    <t xml:space="preserve">Centros de Protección supervisados de acuerdo al Decreto Ejecutivo N°404 de 30 de octubre de 2020. </t>
  </si>
  <si>
    <t>Prevención y Erradicación del Trabajo Infantil</t>
  </si>
  <si>
    <t>Sensibilización" Prevención y Erradicación del Trabajo Infantil"</t>
  </si>
  <si>
    <t>Estudiantes del Centro Educativo el Chumical ,corregimiento de Vaca Monte</t>
  </si>
  <si>
    <t>Estudiantes de la Escuela Carmen Soler Box,corregimiento de Juan Díaz</t>
  </si>
  <si>
    <t xml:space="preserve">Estudiantes de la Escuela Finca 15 distrito de Changuinola </t>
  </si>
  <si>
    <t>Sensibilización"Los Derechos  de los Jubilados y Pensionados"</t>
  </si>
  <si>
    <t>Jubilados del Distrito de la Chorrera</t>
  </si>
  <si>
    <t>Volanteo en las áreas de mayor incidencia en trabajo infantil como medida de  prevención (durante los recorridos)</t>
  </si>
  <si>
    <t>Transeúntes del área de  la Vía España,Albrook,El Ingenio,12 de octubre,Bella Vista y 5 de mayo.</t>
  </si>
  <si>
    <t>Fortalecimiento Familiar</t>
  </si>
  <si>
    <t>Taller  de Formación" Valor de la Honradez"</t>
  </si>
  <si>
    <t>Niños y Niñas de la provincia de Colón</t>
  </si>
  <si>
    <t>Taller de Formación" Hacia dónde voy"</t>
  </si>
  <si>
    <t>Adolescentes de la provincia de Colón</t>
  </si>
  <si>
    <t>Taller de Formación" Responsabilidad y Deberes como padres"</t>
  </si>
  <si>
    <t>Padres ,Madres o Responsables de la provincia de Colón</t>
  </si>
  <si>
    <t>Taller de Formación"Bullyng"</t>
  </si>
  <si>
    <t>Adolescentes de la Escuela  Altos de los  lagos de la provincia de Colón</t>
  </si>
  <si>
    <t xml:space="preserve">Participación en Feria Institucional </t>
  </si>
  <si>
    <t>Comunidad de Buena Vista de la provincia de Colón</t>
  </si>
  <si>
    <t>Taller"Trabajar y Aprender en Familia"</t>
  </si>
  <si>
    <t xml:space="preserve">Niños,Niñas, Adolescentes y Padres, Madres o Cuidadores que son  atendidos en SENNAF, </t>
  </si>
  <si>
    <t>Taller de prevención" Identificación de riesgo en el contexto escolar y su derivación,según la ley 285</t>
  </si>
  <si>
    <t>Trabajadores  Sociales  de la Escuela Vocacional EVE</t>
  </si>
  <si>
    <t>Docentes de la Escuela El Harino,provincia  de Panamá Oeste</t>
  </si>
  <si>
    <t>Taller " Las Emociones y el Libro de Ana"</t>
  </si>
  <si>
    <t>Niños,Niñas y Adolescentes de la Escuela La Arenilla ,provincia de Panamá Oeste</t>
  </si>
  <si>
    <t>Taller"Convivencia Familiar y Prevención del Abuso Infantil"</t>
  </si>
  <si>
    <t>Estudiantes y Padres de Familia  de la Escuela el Harino,provincia de Panamá Oeste</t>
  </si>
  <si>
    <t>Estudiantes y Padres de Familia  de la Escuela Claras Arriba,provincia de Panamá Oeste</t>
  </si>
  <si>
    <t xml:space="preserve">Comunidad Santa Cruz,Villalobos,corregimiento de Pedregal                                                                                                                         </t>
  </si>
  <si>
    <t>Medida Reeducativa</t>
  </si>
  <si>
    <t>Taller de Formación" Dándole valor a mi vida"</t>
  </si>
  <si>
    <t>Protección contra el Abuso y la Violencia</t>
  </si>
  <si>
    <t>Taller de Formación "Mis Emociones"</t>
  </si>
  <si>
    <t>Niños,Niñas y Adolescentes de la provincia de Colón</t>
  </si>
  <si>
    <r>
      <t xml:space="preserve">Participación en la Feria de la Salud con stand informativo                                                                                                                                                                                                                                                                                                                                              </t>
    </r>
    <r>
      <rPr>
        <b/>
        <sz val="11"/>
        <color theme="1"/>
        <rFont val="Arial"/>
        <family val="2"/>
      </rPr>
      <t>(PLAN COLMENA)</t>
    </r>
  </si>
  <si>
    <t>Datos de intervenciones en Promoción y divulgación, de los Derechos, Control y cumplimiento de calidad, Prevención y Erradicación del Trabajo Infantil , Fortalecimiento Familia, Medidas Reeducativas y  Protección Contra el Abuso y la Violencia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</si>
</sst>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9"/>
      <color theme="1"/>
      <name val="Calibri"/>
      <family val="2"/>
      <scheme val="minor"/>
    </font>
    <font>
      <b/>
      <sz val="12"/>
      <color theme="1"/>
      <name val="Abadi"/>
      <family val="2"/>
    </font>
    <font>
      <b/>
      <sz val="12"/>
      <color theme="1"/>
      <name val="Calibri"/>
      <family val="2"/>
      <scheme val="minor"/>
    </font>
    <font>
      <sz val="12"/>
      <color theme="1"/>
      <name val="Calibri"/>
      <family val="2"/>
      <scheme val="minor"/>
    </font>
    <font>
      <sz val="10"/>
      <color rgb="FF000000"/>
      <name val="Calibri"/>
      <family val="2"/>
    </font>
    <font>
      <sz val="9"/>
      <color theme="1"/>
      <name val="Arial"/>
      <family val="2"/>
    </font>
    <font>
      <b/>
      <sz val="12"/>
      <color theme="1"/>
      <name val="Arial"/>
      <family val="2"/>
    </font>
    <font>
      <sz val="9"/>
      <color rgb="FF000000"/>
      <name val="Calibri"/>
      <family val="2"/>
    </font>
    <font>
      <sz val="8"/>
      <color theme="1"/>
      <name val="Calibri"/>
      <family val="2"/>
      <scheme val="minor"/>
    </font>
    <font>
      <sz val="8"/>
      <color rgb="FF000000"/>
      <name val="Calibri"/>
      <family val="2"/>
    </font>
    <font>
      <b/>
      <sz val="11"/>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0" fillId="0" borderId="0" xfId="0" applyBorder="1"/>
    <xf numFmtId="0" fontId="0" fillId="0" borderId="4" xfId="0" applyBorder="1"/>
    <xf numFmtId="0" fontId="3" fillId="0" borderId="0" xfId="0" applyFont="1"/>
    <xf numFmtId="0" fontId="5" fillId="2" borderId="0" xfId="0" applyFont="1" applyFill="1"/>
    <xf numFmtId="0" fontId="2" fillId="0" borderId="0" xfId="0" applyFont="1"/>
    <xf numFmtId="0" fontId="4" fillId="2" borderId="0" xfId="0" applyFont="1" applyFill="1"/>
    <xf numFmtId="0" fontId="0" fillId="2" borderId="0" xfId="0" applyFill="1"/>
    <xf numFmtId="0" fontId="1" fillId="2" borderId="0" xfId="0" applyFont="1" applyFill="1"/>
    <xf numFmtId="9" fontId="1" fillId="2" borderId="0" xfId="0" applyNumberFormat="1" applyFont="1" applyFill="1" applyAlignment="1">
      <alignment horizontal="center"/>
    </xf>
    <xf numFmtId="0" fontId="0" fillId="2" borderId="0" xfId="0" applyFont="1" applyFill="1"/>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0" xfId="0" applyFont="1" applyFill="1" applyAlignment="1">
      <alignment horizontal="center"/>
    </xf>
    <xf numFmtId="0" fontId="4" fillId="0" borderId="4" xfId="0" applyFont="1" applyFill="1" applyBorder="1" applyAlignment="1">
      <alignment horizontal="right"/>
    </xf>
    <xf numFmtId="0" fontId="4" fillId="0" borderId="0" xfId="0" applyFont="1" applyFill="1" applyBorder="1"/>
    <xf numFmtId="0" fontId="5" fillId="0" borderId="0" xfId="0" applyFont="1" applyFill="1" applyBorder="1" applyAlignment="1">
      <alignment vertical="center"/>
    </xf>
    <xf numFmtId="0" fontId="1" fillId="0" borderId="7" xfId="0" applyFont="1" applyFill="1" applyBorder="1"/>
    <xf numFmtId="0" fontId="1" fillId="0" borderId="8" xfId="0" applyFont="1" applyFill="1" applyBorder="1" applyAlignment="1">
      <alignment horizontal="center"/>
    </xf>
    <xf numFmtId="0" fontId="0" fillId="2" borderId="4" xfId="0" applyFill="1" applyBorder="1"/>
    <xf numFmtId="0" fontId="0" fillId="2" borderId="1" xfId="0" applyFill="1" applyBorder="1"/>
    <xf numFmtId="0" fontId="0" fillId="2" borderId="9" xfId="0" applyFill="1" applyBorder="1"/>
    <xf numFmtId="0" fontId="1" fillId="0" borderId="0" xfId="0" applyFont="1" applyFill="1" applyAlignment="1">
      <alignment horizontal="center"/>
    </xf>
    <xf numFmtId="0" fontId="4" fillId="2" borderId="7" xfId="0" applyFont="1" applyFill="1" applyBorder="1" applyAlignment="1">
      <alignment horizontal="center"/>
    </xf>
    <xf numFmtId="0" fontId="4" fillId="0" borderId="0" xfId="0" applyFont="1"/>
    <xf numFmtId="0" fontId="1" fillId="0" borderId="0" xfId="0" applyFont="1" applyAlignment="1">
      <alignment horizontal="center"/>
    </xf>
    <xf numFmtId="0" fontId="1" fillId="0" borderId="3" xfId="0" applyFont="1" applyBorder="1"/>
    <xf numFmtId="0" fontId="1" fillId="2" borderId="4" xfId="0" applyFont="1" applyFill="1" applyBorder="1"/>
    <xf numFmtId="0" fontId="0" fillId="0" borderId="4" xfId="0" applyFill="1" applyBorder="1"/>
    <xf numFmtId="0" fontId="1" fillId="2" borderId="0" xfId="0" applyFont="1" applyFill="1" applyBorder="1" applyAlignment="1">
      <alignment horizontal="center"/>
    </xf>
    <xf numFmtId="0" fontId="6" fillId="2" borderId="0" xfId="0" applyFont="1" applyFill="1" applyBorder="1" applyAlignment="1">
      <alignment wrapText="1"/>
    </xf>
    <xf numFmtId="0" fontId="6" fillId="2" borderId="4" xfId="0" applyFont="1" applyFill="1" applyBorder="1" applyAlignment="1">
      <alignment wrapText="1"/>
    </xf>
    <xf numFmtId="1" fontId="4" fillId="2" borderId="0" xfId="0" applyNumberFormat="1" applyFont="1" applyFill="1"/>
    <xf numFmtId="0" fontId="1" fillId="2" borderId="8" xfId="0" applyFont="1" applyFill="1" applyBorder="1" applyAlignment="1">
      <alignment horizontal="center"/>
    </xf>
    <xf numFmtId="0" fontId="1" fillId="2" borderId="7" xfId="0" applyFont="1" applyFill="1" applyBorder="1" applyAlignment="1">
      <alignment horizontal="center"/>
    </xf>
    <xf numFmtId="0" fontId="7" fillId="0" borderId="0" xfId="0" applyFont="1" applyAlignment="1">
      <alignment horizontal="left"/>
    </xf>
    <xf numFmtId="0" fontId="4" fillId="2" borderId="0" xfId="0" applyFont="1" applyFill="1" applyBorder="1" applyAlignment="1">
      <alignment vertical="center"/>
    </xf>
    <xf numFmtId="0" fontId="5" fillId="2" borderId="4" xfId="0" applyFont="1" applyFill="1" applyBorder="1" applyAlignment="1">
      <alignment vertical="center"/>
    </xf>
    <xf numFmtId="0" fontId="5" fillId="0" borderId="9" xfId="0" applyFont="1" applyBorder="1"/>
    <xf numFmtId="0" fontId="1" fillId="2" borderId="3" xfId="0" applyFont="1" applyFill="1" applyBorder="1"/>
    <xf numFmtId="0" fontId="1" fillId="0" borderId="3" xfId="0" applyFont="1" applyFill="1" applyBorder="1" applyAlignment="1">
      <alignment horizontal="right"/>
    </xf>
    <xf numFmtId="0" fontId="0" fillId="2" borderId="0" xfId="0" applyFont="1" applyFill="1" applyBorder="1"/>
    <xf numFmtId="0" fontId="10" fillId="0" borderId="0" xfId="0" applyFont="1" applyFill="1" applyBorder="1" applyAlignment="1">
      <alignment vertical="center"/>
    </xf>
    <xf numFmtId="0" fontId="10" fillId="2" borderId="0" xfId="0" applyFont="1" applyFill="1"/>
    <xf numFmtId="0" fontId="11" fillId="2" borderId="0" xfId="0" applyFont="1" applyFill="1" applyBorder="1" applyAlignment="1">
      <alignment wrapText="1"/>
    </xf>
    <xf numFmtId="0" fontId="0" fillId="0" borderId="0" xfId="0" applyFont="1" applyFill="1" applyAlignment="1">
      <alignment wrapText="1"/>
    </xf>
    <xf numFmtId="0" fontId="2" fillId="0" borderId="0" xfId="0" applyFont="1" applyAlignment="1">
      <alignment wrapText="1"/>
    </xf>
    <xf numFmtId="0" fontId="4" fillId="2" borderId="1" xfId="0" applyFont="1" applyFill="1" applyBorder="1" applyAlignment="1">
      <alignment vertical="center"/>
    </xf>
    <xf numFmtId="0" fontId="5" fillId="0" borderId="4" xfId="0" applyFont="1" applyBorder="1"/>
    <xf numFmtId="0" fontId="0" fillId="0" borderId="9" xfId="0" applyBorder="1"/>
    <xf numFmtId="0" fontId="6" fillId="2" borderId="5" xfId="0" applyFont="1" applyFill="1" applyBorder="1" applyAlignment="1">
      <alignment wrapText="1"/>
    </xf>
    <xf numFmtId="0" fontId="0" fillId="0" borderId="5" xfId="0" applyBorder="1"/>
    <xf numFmtId="0" fontId="0" fillId="0" borderId="6" xfId="0" applyBorder="1"/>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2" borderId="17" xfId="0" applyFont="1" applyFill="1" applyBorder="1" applyAlignment="1">
      <alignment horizontal="center" wrapText="1"/>
    </xf>
    <xf numFmtId="0" fontId="13" fillId="2" borderId="13" xfId="0" applyFont="1" applyFill="1" applyBorder="1" applyAlignment="1">
      <alignment horizontal="center" wrapText="1"/>
    </xf>
    <xf numFmtId="0" fontId="3" fillId="0" borderId="0" xfId="0" applyFont="1" applyAlignment="1">
      <alignment horizontal="center" wrapText="1"/>
    </xf>
    <xf numFmtId="0" fontId="13" fillId="2" borderId="14" xfId="0" applyFont="1" applyFill="1" applyBorder="1" applyAlignment="1">
      <alignment horizontal="center" wrapText="1"/>
    </xf>
    <xf numFmtId="0" fontId="13" fillId="2" borderId="15" xfId="0" applyFont="1" applyFill="1" applyBorder="1" applyAlignment="1">
      <alignment horizontal="center" wrapText="1"/>
    </xf>
    <xf numFmtId="0" fontId="13" fillId="2" borderId="13" xfId="0" applyFont="1" applyFill="1" applyBorder="1" applyAlignment="1">
      <alignment horizontal="center"/>
    </xf>
    <xf numFmtId="0" fontId="13" fillId="2" borderId="14" xfId="0" applyFont="1" applyFill="1" applyBorder="1" applyAlignment="1">
      <alignment horizontal="center"/>
    </xf>
    <xf numFmtId="0" fontId="13" fillId="0" borderId="14" xfId="0" applyFont="1" applyBorder="1" applyAlignment="1">
      <alignment horizontal="center" wrapText="1"/>
    </xf>
    <xf numFmtId="0" fontId="13" fillId="0" borderId="15" xfId="0" applyFont="1" applyBorder="1" applyAlignment="1">
      <alignment horizontal="center" wrapText="1"/>
    </xf>
    <xf numFmtId="0" fontId="13" fillId="2" borderId="3" xfId="0" applyFont="1" applyFill="1" applyBorder="1" applyAlignment="1">
      <alignment horizontal="center" wrapText="1"/>
    </xf>
    <xf numFmtId="0" fontId="13" fillId="2" borderId="2" xfId="0" applyFont="1" applyFill="1" applyBorder="1" applyAlignment="1">
      <alignment horizontal="center" wrapText="1"/>
    </xf>
    <xf numFmtId="0" fontId="13" fillId="2" borderId="11" xfId="0" applyFont="1" applyFill="1" applyBorder="1" applyAlignment="1">
      <alignment horizontal="center" wrapText="1"/>
    </xf>
    <xf numFmtId="0" fontId="13" fillId="2" borderId="6" xfId="0" applyFont="1" applyFill="1" applyBorder="1" applyAlignment="1">
      <alignment horizontal="center" wrapText="1"/>
    </xf>
    <xf numFmtId="0" fontId="13" fillId="2" borderId="5" xfId="0" applyFont="1" applyFill="1" applyBorder="1" applyAlignment="1">
      <alignment horizontal="center" wrapText="1"/>
    </xf>
    <xf numFmtId="0" fontId="13" fillId="2" borderId="12" xfId="0" applyFont="1" applyFill="1" applyBorder="1" applyAlignment="1">
      <alignment horizontal="center" wrapText="1"/>
    </xf>
    <xf numFmtId="0" fontId="13" fillId="2" borderId="17" xfId="0" applyFont="1" applyFill="1" applyBorder="1" applyAlignment="1">
      <alignment horizontal="center" vertical="center"/>
    </xf>
    <xf numFmtId="0" fontId="13" fillId="0" borderId="17" xfId="0" applyFont="1" applyBorder="1" applyAlignment="1">
      <alignment horizont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13" xfId="0" applyFont="1" applyBorder="1" applyAlignment="1">
      <alignment horizont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2" borderId="15" xfId="0" applyFont="1" applyFill="1" applyBorder="1" applyAlignment="1">
      <alignment horizontal="center"/>
    </xf>
    <xf numFmtId="0" fontId="13" fillId="0" borderId="2" xfId="0" applyFont="1" applyBorder="1" applyAlignment="1">
      <alignment horizontal="center" wrapText="1"/>
    </xf>
    <xf numFmtId="0" fontId="13" fillId="0" borderId="11" xfId="0" applyFont="1" applyBorder="1" applyAlignment="1">
      <alignment horizontal="center" wrapText="1"/>
    </xf>
    <xf numFmtId="0" fontId="13" fillId="0" borderId="0" xfId="0" applyFont="1" applyBorder="1" applyAlignment="1">
      <alignment horizontal="center" wrapText="1"/>
    </xf>
    <xf numFmtId="0" fontId="13" fillId="0" borderId="16" xfId="0" applyFont="1" applyBorder="1" applyAlignment="1">
      <alignment horizont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3" xfId="0" applyFont="1" applyBorder="1" applyAlignment="1">
      <alignment horizontal="center" wrapText="1"/>
    </xf>
    <xf numFmtId="0" fontId="12" fillId="2" borderId="2" xfId="0" applyFont="1" applyFill="1" applyBorder="1" applyAlignment="1">
      <alignment horizontal="center"/>
    </xf>
    <xf numFmtId="0" fontId="12" fillId="2" borderId="11" xfId="0" applyFont="1" applyFill="1" applyBorder="1" applyAlignment="1">
      <alignment horizontal="center"/>
    </xf>
    <xf numFmtId="0" fontId="12" fillId="2" borderId="5" xfId="0" applyFont="1" applyFill="1" applyBorder="1" applyAlignment="1">
      <alignment horizontal="center"/>
    </xf>
    <xf numFmtId="0" fontId="12" fillId="2" borderId="12" xfId="0" applyFont="1" applyFill="1" applyBorder="1" applyAlignment="1">
      <alignment horizontal="center"/>
    </xf>
    <xf numFmtId="0" fontId="12" fillId="2" borderId="3" xfId="0" applyFont="1" applyFill="1" applyBorder="1" applyAlignment="1">
      <alignment horizontal="center"/>
    </xf>
    <xf numFmtId="0" fontId="12" fillId="2" borderId="6" xfId="0" applyFont="1" applyFill="1" applyBorder="1" applyAlignment="1">
      <alignment horizontal="center"/>
    </xf>
    <xf numFmtId="0" fontId="12" fillId="2" borderId="3" xfId="0" applyFont="1" applyFill="1" applyBorder="1" applyAlignment="1">
      <alignment horizontal="center" wrapText="1"/>
    </xf>
    <xf numFmtId="0" fontId="12" fillId="2" borderId="11" xfId="0" applyFont="1" applyFill="1" applyBorder="1" applyAlignment="1">
      <alignment horizontal="center" wrapText="1"/>
    </xf>
    <xf numFmtId="0" fontId="12" fillId="2" borderId="6" xfId="0" applyFont="1" applyFill="1" applyBorder="1" applyAlignment="1">
      <alignment horizontal="center" wrapText="1"/>
    </xf>
    <xf numFmtId="0" fontId="12" fillId="2" borderId="12" xfId="0" applyFont="1" applyFill="1" applyBorder="1" applyAlignment="1">
      <alignment horizontal="center" wrapText="1"/>
    </xf>
    <xf numFmtId="0" fontId="13" fillId="0" borderId="5" xfId="0" applyFont="1" applyBorder="1" applyAlignment="1">
      <alignment horizontal="center" wrapText="1"/>
    </xf>
    <xf numFmtId="0" fontId="13" fillId="0" borderId="12" xfId="0" applyFont="1" applyBorder="1" applyAlignment="1">
      <alignment horizontal="center" wrapText="1"/>
    </xf>
    <xf numFmtId="0" fontId="8" fillId="0" borderId="0" xfId="0" applyFont="1" applyAlignment="1">
      <alignment horizontal="center"/>
    </xf>
    <xf numFmtId="0" fontId="9" fillId="2" borderId="10" xfId="0" applyFont="1" applyFill="1" applyBorder="1" applyAlignment="1">
      <alignment horizontal="left" wrapText="1"/>
    </xf>
    <xf numFmtId="0" fontId="0" fillId="2" borderId="0" xfId="0" applyFont="1" applyFill="1" applyAlignment="1">
      <alignment horizontal="left"/>
    </xf>
    <xf numFmtId="0" fontId="0" fillId="2" borderId="6" xfId="0" applyFill="1" applyBorder="1" applyAlignment="1">
      <alignment horizontal="center"/>
    </xf>
    <xf numFmtId="0" fontId="0" fillId="2" borderId="5" xfId="0" applyFill="1" applyBorder="1" applyAlignment="1">
      <alignment horizontal="center"/>
    </xf>
    <xf numFmtId="0" fontId="4" fillId="0" borderId="0" xfId="0" applyFont="1" applyBorder="1" applyAlignment="1">
      <alignment horizontal="center" wrapText="1"/>
    </xf>
    <xf numFmtId="0" fontId="2" fillId="0" borderId="10" xfId="0" applyFont="1" applyBorder="1" applyAlignment="1">
      <alignment horizontal="left" wrapText="1"/>
    </xf>
    <xf numFmtId="0" fontId="0" fillId="0" borderId="4" xfId="0" applyBorder="1" applyAlignment="1">
      <alignment horizontal="center"/>
    </xf>
    <xf numFmtId="0" fontId="0" fillId="0" borderId="0" xfId="0"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1" fillId="0" borderId="1" xfId="0" applyFont="1" applyBorder="1" applyAlignment="1">
      <alignment horizontal="left" vertical="center" wrapText="1"/>
    </xf>
    <xf numFmtId="0" fontId="6" fillId="2" borderId="2" xfId="0" applyFont="1" applyFill="1" applyBorder="1" applyAlignment="1">
      <alignment horizontal="left" wrapText="1"/>
    </xf>
    <xf numFmtId="0" fontId="6" fillId="2" borderId="0" xfId="0" applyFont="1" applyFill="1" applyBorder="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4" fillId="2" borderId="0" xfId="0" applyFont="1" applyFill="1" applyAlignment="1">
      <alignment horizontal="left" wrapText="1"/>
    </xf>
    <xf numFmtId="0" fontId="7" fillId="0" borderId="0" xfId="0" applyFont="1" applyAlignment="1">
      <alignment horizontal="center"/>
    </xf>
    <xf numFmtId="0" fontId="1" fillId="2" borderId="8" xfId="0" applyFont="1" applyFill="1" applyBorder="1" applyAlignment="1">
      <alignment horizontal="center"/>
    </xf>
    <xf numFmtId="0" fontId="1" fillId="2" borderId="7" xfId="0" applyFont="1" applyFill="1" applyBorder="1" applyAlignment="1">
      <alignment horizontal="center"/>
    </xf>
    <xf numFmtId="0" fontId="1" fillId="2" borderId="3" xfId="0" applyFont="1" applyFill="1" applyBorder="1" applyAlignment="1">
      <alignment horizontal="center"/>
    </xf>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b="1"/>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'Abril 2024'!$A$52:$A$59</c:f>
              <c:strCache>
                <c:ptCount val="8"/>
                <c:pt idx="0">
                  <c:v>Sede Central</c:v>
                </c:pt>
                <c:pt idx="1">
                  <c:v>Darién </c:v>
                </c:pt>
                <c:pt idx="2">
                  <c:v>San Miguelito </c:v>
                </c:pt>
                <c:pt idx="3">
                  <c:v>Colón</c:v>
                </c:pt>
                <c:pt idx="4">
                  <c:v>Chiriquí</c:v>
                </c:pt>
                <c:pt idx="5">
                  <c:v>Panamá Oeste </c:v>
                </c:pt>
                <c:pt idx="6">
                  <c:v>Bocas del Toro</c:v>
                </c:pt>
                <c:pt idx="7">
                  <c:v>Veraguas</c:v>
                </c:pt>
              </c:strCache>
            </c:strRef>
          </c:cat>
          <c:val>
            <c:numRef>
              <c:f>'Abril 2024'!$B$52:$B$59</c:f>
              <c:numCache>
                <c:formatCode>General</c:formatCode>
                <c:ptCount val="8"/>
                <c:pt idx="0">
                  <c:v>574</c:v>
                </c:pt>
                <c:pt idx="1">
                  <c:v>144</c:v>
                </c:pt>
                <c:pt idx="2">
                  <c:v>76</c:v>
                </c:pt>
                <c:pt idx="3">
                  <c:v>73</c:v>
                </c:pt>
                <c:pt idx="4">
                  <c:v>69</c:v>
                </c:pt>
                <c:pt idx="5">
                  <c:v>61</c:v>
                </c:pt>
                <c:pt idx="6">
                  <c:v>14</c:v>
                </c:pt>
                <c:pt idx="7">
                  <c:v>5</c:v>
                </c:pt>
              </c:numCache>
            </c:numRef>
          </c:val>
          <c:extLst>
            <c:ext xmlns:c16="http://schemas.microsoft.com/office/drawing/2014/chart" uri="{C3380CC4-5D6E-409C-BE32-E72D297353CC}">
              <c16:uniqueId val="{00000000-8A47-48B3-9886-CA3F8CE553F1}"/>
            </c:ext>
          </c:extLst>
        </c:ser>
        <c:dLbls>
          <c:showLegendKey val="0"/>
          <c:showVal val="0"/>
          <c:showCatName val="0"/>
          <c:showSerName val="0"/>
          <c:showPercent val="0"/>
          <c:showBubbleSize val="0"/>
        </c:dLbls>
        <c:gapWidth val="150"/>
        <c:axId val="129516288"/>
        <c:axId val="129517824"/>
      </c:barChart>
      <c:catAx>
        <c:axId val="129516288"/>
        <c:scaling>
          <c:orientation val="minMax"/>
        </c:scaling>
        <c:delete val="0"/>
        <c:axPos val="b"/>
        <c:numFmt formatCode="General" sourceLinked="0"/>
        <c:majorTickMark val="out"/>
        <c:minorTickMark val="none"/>
        <c:tickLblPos val="nextTo"/>
        <c:txPr>
          <a:bodyPr/>
          <a:lstStyle/>
          <a:p>
            <a:pPr>
              <a:defRPr sz="1050" b="1"/>
            </a:pPr>
            <a:endParaRPr lang="es-PA"/>
          </a:p>
        </c:txPr>
        <c:crossAx val="129517824"/>
        <c:crosses val="autoZero"/>
        <c:auto val="1"/>
        <c:lblAlgn val="ctr"/>
        <c:lblOffset val="100"/>
        <c:noMultiLvlLbl val="0"/>
      </c:catAx>
      <c:valAx>
        <c:axId val="129517824"/>
        <c:scaling>
          <c:orientation val="minMax"/>
        </c:scaling>
        <c:delete val="0"/>
        <c:axPos val="l"/>
        <c:majorGridlines/>
        <c:numFmt formatCode="General" sourceLinked="1"/>
        <c:majorTickMark val="out"/>
        <c:minorTickMark val="none"/>
        <c:tickLblPos val="nextTo"/>
        <c:txPr>
          <a:bodyPr/>
          <a:lstStyle/>
          <a:p>
            <a:pPr>
              <a:defRPr sz="1050"/>
            </a:pPr>
            <a:endParaRPr lang="es-PA"/>
          </a:p>
        </c:txPr>
        <c:crossAx val="1295162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'Abril 2024'!$A$71:$A$88</c:f>
              <c:strCache>
                <c:ptCount val="18"/>
                <c:pt idx="0">
                  <c:v>Problemas de  Conducta</c:v>
                </c:pt>
                <c:pt idx="1">
                  <c:v>Riesgo Social </c:v>
                </c:pt>
                <c:pt idx="2">
                  <c:v>Ley 60. Adolescentes Embarazadas/ Madres Adolescentes.</c:v>
                </c:pt>
                <c:pt idx="3">
                  <c:v>Protección </c:v>
                </c:pt>
                <c:pt idx="4">
                  <c:v>Maltrato</c:v>
                </c:pt>
                <c:pt idx="5">
                  <c:v>Conflictos familiares </c:v>
                </c:pt>
                <c:pt idx="6">
                  <c:v>Orientaciones   sociales a NNA</c:v>
                </c:pt>
                <c:pt idx="7">
                  <c:v>Medida de Toque de Queda </c:v>
                </c:pt>
                <c:pt idx="8">
                  <c:v>Trabajo Infantil </c:v>
                </c:pt>
                <c:pt idx="9">
                  <c:v>Negligencia </c:v>
                </c:pt>
                <c:pt idx="10">
                  <c:v>Conflictos con la Ley</c:v>
                </c:pt>
                <c:pt idx="11">
                  <c:v>Abuso Sexual </c:v>
                </c:pt>
                <c:pt idx="12">
                  <c:v>Evasión de Hogar</c:v>
                </c:pt>
                <c:pt idx="13">
                  <c:v>Consumo de Drogas</c:v>
                </c:pt>
                <c:pt idx="14">
                  <c:v>Victima de Trata</c:v>
                </c:pt>
                <c:pt idx="15">
                  <c:v>Deserción Escolar </c:v>
                </c:pt>
                <c:pt idx="16">
                  <c:v>Abandono </c:v>
                </c:pt>
                <c:pt idx="17">
                  <c:v>Violencia Domestica</c:v>
                </c:pt>
              </c:strCache>
            </c:strRef>
          </c:cat>
          <c:val>
            <c:numRef>
              <c:f>'Abril 2024'!$B$71:$B$88</c:f>
              <c:numCache>
                <c:formatCode>General</c:formatCode>
                <c:ptCount val="18"/>
                <c:pt idx="0">
                  <c:v>196</c:v>
                </c:pt>
                <c:pt idx="1">
                  <c:v>152</c:v>
                </c:pt>
                <c:pt idx="2">
                  <c:v>119</c:v>
                </c:pt>
                <c:pt idx="3">
                  <c:v>99</c:v>
                </c:pt>
                <c:pt idx="4">
                  <c:v>90</c:v>
                </c:pt>
                <c:pt idx="5">
                  <c:v>64</c:v>
                </c:pt>
                <c:pt idx="6">
                  <c:v>54</c:v>
                </c:pt>
                <c:pt idx="7">
                  <c:v>53</c:v>
                </c:pt>
                <c:pt idx="8">
                  <c:v>50</c:v>
                </c:pt>
                <c:pt idx="9">
                  <c:v>47</c:v>
                </c:pt>
                <c:pt idx="10">
                  <c:v>25</c:v>
                </c:pt>
                <c:pt idx="11">
                  <c:v>25</c:v>
                </c:pt>
                <c:pt idx="12">
                  <c:v>18</c:v>
                </c:pt>
                <c:pt idx="13">
                  <c:v>12</c:v>
                </c:pt>
                <c:pt idx="14">
                  <c:v>4</c:v>
                </c:pt>
                <c:pt idx="15">
                  <c:v>4</c:v>
                </c:pt>
                <c:pt idx="16">
                  <c:v>3</c:v>
                </c:pt>
                <c:pt idx="17">
                  <c:v>1</c:v>
                </c:pt>
              </c:numCache>
            </c:numRef>
          </c:val>
          <c:extLst>
            <c:ext xmlns:c16="http://schemas.microsoft.com/office/drawing/2014/chart" uri="{C3380CC4-5D6E-409C-BE32-E72D297353CC}">
              <c16:uniqueId val="{00000000-CC51-4BB1-A2BE-6D11FA066EC1}"/>
            </c:ext>
          </c:extLst>
        </c:ser>
        <c:dLbls>
          <c:showLegendKey val="0"/>
          <c:showVal val="0"/>
          <c:showCatName val="0"/>
          <c:showSerName val="0"/>
          <c:showPercent val="0"/>
          <c:showBubbleSize val="0"/>
        </c:dLbls>
        <c:gapWidth val="182"/>
        <c:axId val="119108352"/>
        <c:axId val="119109888"/>
      </c:barChart>
      <c:catAx>
        <c:axId val="119108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A"/>
          </a:p>
        </c:txPr>
        <c:crossAx val="119109888"/>
        <c:crosses val="autoZero"/>
        <c:auto val="1"/>
        <c:lblAlgn val="ctr"/>
        <c:lblOffset val="100"/>
        <c:noMultiLvlLbl val="0"/>
      </c:catAx>
      <c:valAx>
        <c:axId val="119109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A"/>
          </a:p>
        </c:txPr>
        <c:crossAx val="11910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a:noFill/>
              </a:ln>
              <a:effectLst/>
            </c:spPr>
            <c:txPr>
              <a:bodyPr wrap="square" lIns="38100" tIns="19050" rIns="38100" bIns="19050" anchor="ctr">
                <a:spAutoFit/>
              </a:bodyPr>
              <a:lstStyle/>
              <a:p>
                <a:pPr>
                  <a:defRPr b="1"/>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'Abril 2024'!$A$31:$A$35</c:f>
              <c:strCache>
                <c:ptCount val="5"/>
                <c:pt idx="0">
                  <c:v>Sin Datos</c:v>
                </c:pt>
                <c:pt idx="1">
                  <c:v>0-4 años</c:v>
                </c:pt>
                <c:pt idx="2">
                  <c:v>5-9 años</c:v>
                </c:pt>
                <c:pt idx="3">
                  <c:v>10-14 años</c:v>
                </c:pt>
                <c:pt idx="4">
                  <c:v>15-18 años</c:v>
                </c:pt>
              </c:strCache>
            </c:strRef>
          </c:cat>
          <c:val>
            <c:numRef>
              <c:f>'Abril 2024'!$B$31:$B$35</c:f>
              <c:numCache>
                <c:formatCode>General</c:formatCode>
                <c:ptCount val="5"/>
                <c:pt idx="0">
                  <c:v>13</c:v>
                </c:pt>
                <c:pt idx="1">
                  <c:v>105</c:v>
                </c:pt>
                <c:pt idx="2">
                  <c:v>169</c:v>
                </c:pt>
                <c:pt idx="3">
                  <c:v>310</c:v>
                </c:pt>
                <c:pt idx="4">
                  <c:v>419</c:v>
                </c:pt>
              </c:numCache>
            </c:numRef>
          </c:val>
          <c:extLst>
            <c:ext xmlns:c16="http://schemas.microsoft.com/office/drawing/2014/chart" uri="{C3380CC4-5D6E-409C-BE32-E72D297353CC}">
              <c16:uniqueId val="{00000000-1A40-4D3A-810E-FBE55E565F01}"/>
            </c:ext>
          </c:extLst>
        </c:ser>
        <c:dLbls>
          <c:showLegendKey val="0"/>
          <c:showVal val="0"/>
          <c:showCatName val="0"/>
          <c:showSerName val="0"/>
          <c:showPercent val="0"/>
          <c:showBubbleSize val="0"/>
        </c:dLbls>
        <c:gapWidth val="150"/>
        <c:axId val="131210624"/>
        <c:axId val="131216512"/>
      </c:barChart>
      <c:catAx>
        <c:axId val="131210624"/>
        <c:scaling>
          <c:orientation val="minMax"/>
        </c:scaling>
        <c:delete val="0"/>
        <c:axPos val="l"/>
        <c:numFmt formatCode="General" sourceLinked="0"/>
        <c:majorTickMark val="out"/>
        <c:minorTickMark val="none"/>
        <c:tickLblPos val="nextTo"/>
        <c:txPr>
          <a:bodyPr/>
          <a:lstStyle/>
          <a:p>
            <a:pPr>
              <a:defRPr b="1"/>
            </a:pPr>
            <a:endParaRPr lang="es-PA"/>
          </a:p>
        </c:txPr>
        <c:crossAx val="131216512"/>
        <c:crosses val="autoZero"/>
        <c:auto val="1"/>
        <c:lblAlgn val="ctr"/>
        <c:lblOffset val="100"/>
        <c:noMultiLvlLbl val="0"/>
      </c:catAx>
      <c:valAx>
        <c:axId val="131216512"/>
        <c:scaling>
          <c:orientation val="minMax"/>
        </c:scaling>
        <c:delete val="0"/>
        <c:axPos val="b"/>
        <c:majorGridlines/>
        <c:numFmt formatCode="General" sourceLinked="1"/>
        <c:majorTickMark val="out"/>
        <c:minorTickMark val="none"/>
        <c:tickLblPos val="nextTo"/>
        <c:txPr>
          <a:bodyPr/>
          <a:lstStyle/>
          <a:p>
            <a:pPr>
              <a:defRPr b="1"/>
            </a:pPr>
            <a:endParaRPr lang="es-PA"/>
          </a:p>
        </c:txPr>
        <c:crossAx val="13121062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Seguimientos,</a:t>
            </a:r>
            <a:r>
              <a:rPr lang="en-US" baseline="0"/>
              <a:t>  2024</a:t>
            </a:r>
            <a:endParaRPr lang="en-US"/>
          </a:p>
        </c:rich>
      </c:tx>
      <c:overlay val="0"/>
    </c:title>
    <c:autoTitleDeleted val="0"/>
    <c:plotArea>
      <c:layout/>
      <c:barChart>
        <c:barDir val="col"/>
        <c:grouping val="clustered"/>
        <c:varyColors val="0"/>
        <c:ser>
          <c:idx val="0"/>
          <c:order val="0"/>
          <c:invertIfNegative val="0"/>
          <c:dLbls>
            <c:dLbl>
              <c:idx val="0"/>
              <c:layout>
                <c:manualLayout>
                  <c:x val="4.8275862068965517E-2"/>
                  <c:y val="4.761565542762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D6-4B15-93FE-A0E1688FD188}"/>
                </c:ext>
              </c:extLst>
            </c:dLbl>
            <c:spPr>
              <a:noFill/>
              <a:ln>
                <a:noFill/>
              </a:ln>
              <a:effectLst/>
            </c:spPr>
            <c:txPr>
              <a:bodyPr wrap="square" lIns="38100" tIns="19050" rIns="38100" bIns="19050" anchor="ctr">
                <a:spAutoFit/>
              </a:bodyPr>
              <a:lstStyle/>
              <a:p>
                <a:pPr>
                  <a:defRPr b="1"/>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'Abril 2024'!$A$99:$A$105</c:f>
              <c:strCache>
                <c:ptCount val="7"/>
                <c:pt idx="0">
                  <c:v>Sede Central</c:v>
                </c:pt>
                <c:pt idx="1">
                  <c:v>Colón</c:v>
                </c:pt>
                <c:pt idx="2">
                  <c:v>San Miguelito</c:v>
                </c:pt>
                <c:pt idx="3">
                  <c:v>Bocas del Toro</c:v>
                </c:pt>
                <c:pt idx="4">
                  <c:v>Darién</c:v>
                </c:pt>
                <c:pt idx="5">
                  <c:v>Panamá Oeste </c:v>
                </c:pt>
                <c:pt idx="6">
                  <c:v>Veraguas</c:v>
                </c:pt>
              </c:strCache>
            </c:strRef>
          </c:cat>
          <c:val>
            <c:numRef>
              <c:f>'Abril 2024'!$B$99:$B$105</c:f>
              <c:numCache>
                <c:formatCode>General</c:formatCode>
                <c:ptCount val="7"/>
                <c:pt idx="0">
                  <c:v>436</c:v>
                </c:pt>
                <c:pt idx="1">
                  <c:v>57</c:v>
                </c:pt>
                <c:pt idx="2">
                  <c:v>53</c:v>
                </c:pt>
                <c:pt idx="3">
                  <c:v>36</c:v>
                </c:pt>
                <c:pt idx="4">
                  <c:v>29</c:v>
                </c:pt>
                <c:pt idx="5">
                  <c:v>26</c:v>
                </c:pt>
                <c:pt idx="6">
                  <c:v>11</c:v>
                </c:pt>
              </c:numCache>
            </c:numRef>
          </c:val>
          <c:extLst>
            <c:ext xmlns:c16="http://schemas.microsoft.com/office/drawing/2014/chart" uri="{C3380CC4-5D6E-409C-BE32-E72D297353CC}">
              <c16:uniqueId val="{00000001-11D6-4B15-93FE-A0E1688FD188}"/>
            </c:ext>
          </c:extLst>
        </c:ser>
        <c:ser>
          <c:idx val="1"/>
          <c:order val="1"/>
          <c:invertIfNegative val="0"/>
          <c:cat>
            <c:strRef>
              <c:f>'Abril 2024'!$A$99:$A$105</c:f>
              <c:strCache>
                <c:ptCount val="7"/>
                <c:pt idx="0">
                  <c:v>Sede Central</c:v>
                </c:pt>
                <c:pt idx="1">
                  <c:v>Colón</c:v>
                </c:pt>
                <c:pt idx="2">
                  <c:v>San Miguelito</c:v>
                </c:pt>
                <c:pt idx="3">
                  <c:v>Bocas del Toro</c:v>
                </c:pt>
                <c:pt idx="4">
                  <c:v>Darién</c:v>
                </c:pt>
                <c:pt idx="5">
                  <c:v>Panamá Oeste </c:v>
                </c:pt>
                <c:pt idx="6">
                  <c:v>Veraguas</c:v>
                </c:pt>
              </c:strCache>
            </c:strRef>
          </c:cat>
          <c:val>
            <c:numRef>
              <c:f>'Abril 2024'!$C$99:$C$105</c:f>
              <c:numCache>
                <c:formatCode>General</c:formatCode>
                <c:ptCount val="7"/>
              </c:numCache>
            </c:numRef>
          </c:val>
          <c:extLst>
            <c:ext xmlns:c16="http://schemas.microsoft.com/office/drawing/2014/chart" uri="{C3380CC4-5D6E-409C-BE32-E72D297353CC}">
              <c16:uniqueId val="{00000002-11D6-4B15-93FE-A0E1688FD188}"/>
            </c:ext>
          </c:extLst>
        </c:ser>
        <c:dLbls>
          <c:showLegendKey val="0"/>
          <c:showVal val="0"/>
          <c:showCatName val="0"/>
          <c:showSerName val="0"/>
          <c:showPercent val="0"/>
          <c:showBubbleSize val="0"/>
        </c:dLbls>
        <c:gapWidth val="75"/>
        <c:overlap val="-25"/>
        <c:axId val="42241024"/>
        <c:axId val="42488576"/>
      </c:barChart>
      <c:catAx>
        <c:axId val="42241024"/>
        <c:scaling>
          <c:orientation val="minMax"/>
        </c:scaling>
        <c:delete val="0"/>
        <c:axPos val="b"/>
        <c:numFmt formatCode="General" sourceLinked="0"/>
        <c:majorTickMark val="none"/>
        <c:minorTickMark val="none"/>
        <c:tickLblPos val="nextTo"/>
        <c:txPr>
          <a:bodyPr/>
          <a:lstStyle/>
          <a:p>
            <a:pPr>
              <a:defRPr sz="900" b="1"/>
            </a:pPr>
            <a:endParaRPr lang="es-PA"/>
          </a:p>
        </c:txPr>
        <c:crossAx val="42488576"/>
        <c:crosses val="autoZero"/>
        <c:auto val="1"/>
        <c:lblAlgn val="ctr"/>
        <c:lblOffset val="100"/>
        <c:noMultiLvlLbl val="0"/>
      </c:catAx>
      <c:valAx>
        <c:axId val="42488576"/>
        <c:scaling>
          <c:orientation val="minMax"/>
        </c:scaling>
        <c:delete val="0"/>
        <c:axPos val="l"/>
        <c:majorGridlines/>
        <c:numFmt formatCode="General" sourceLinked="1"/>
        <c:majorTickMark val="none"/>
        <c:minorTickMark val="none"/>
        <c:tickLblPos val="nextTo"/>
        <c:spPr>
          <a:ln w="9525">
            <a:noFill/>
          </a:ln>
        </c:spPr>
        <c:txPr>
          <a:bodyPr/>
          <a:lstStyle/>
          <a:p>
            <a:pPr>
              <a:defRPr sz="1050"/>
            </a:pPr>
            <a:endParaRPr lang="es-PA"/>
          </a:p>
        </c:txPr>
        <c:crossAx val="42241024"/>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429685</xdr:colOff>
      <xdr:row>3</xdr:row>
      <xdr:rowOff>152840</xdr:rowOff>
    </xdr:to>
    <xdr:pic>
      <xdr:nvPicPr>
        <xdr:cNvPr id="6" name="Imagen 5">
          <a:extLst>
            <a:ext uri="{FF2B5EF4-FFF2-40B4-BE49-F238E27FC236}">
              <a16:creationId xmlns:a16="http://schemas.microsoft.com/office/drawing/2014/main" id="{B99E1604-B6B2-416E-B307-5169149097EA}"/>
            </a:ext>
          </a:extLst>
        </xdr:cNvPr>
        <xdr:cNvPicPr>
          <a:picLocks noChangeAspect="1"/>
        </xdr:cNvPicPr>
      </xdr:nvPicPr>
      <xdr:blipFill>
        <a:blip xmlns:r="http://schemas.openxmlformats.org/officeDocument/2006/relationships" r:embed="rId1"/>
        <a:stretch>
          <a:fillRect/>
        </a:stretch>
      </xdr:blipFill>
      <xdr:spPr>
        <a:xfrm>
          <a:off x="0" y="47625"/>
          <a:ext cx="3920068" cy="676715"/>
        </a:xfrm>
        <a:prstGeom prst="rect">
          <a:avLst/>
        </a:prstGeom>
      </xdr:spPr>
    </xdr:pic>
    <xdr:clientData/>
  </xdr:twoCellAnchor>
  <xdr:twoCellAnchor editAs="oneCell">
    <xdr:from>
      <xdr:col>6</xdr:col>
      <xdr:colOff>1438012</xdr:colOff>
      <xdr:row>17</xdr:row>
      <xdr:rowOff>66410</xdr:rowOff>
    </xdr:from>
    <xdr:to>
      <xdr:col>8</xdr:col>
      <xdr:colOff>74878</xdr:colOff>
      <xdr:row>21</xdr:row>
      <xdr:rowOff>166421</xdr:rowOff>
    </xdr:to>
    <xdr:pic>
      <xdr:nvPicPr>
        <xdr:cNvPr id="9" name="Imagen 8">
          <a:extLst>
            <a:ext uri="{FF2B5EF4-FFF2-40B4-BE49-F238E27FC236}">
              <a16:creationId xmlns:a16="http://schemas.microsoft.com/office/drawing/2014/main" id="{AB792EEA-AD3C-4F75-8B3C-9D4760B495A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1845" y="3601243"/>
          <a:ext cx="912283" cy="914928"/>
        </a:xfrm>
        <a:prstGeom prst="rect">
          <a:avLst/>
        </a:prstGeom>
        <a:noFill/>
      </xdr:spPr>
    </xdr:pic>
    <xdr:clientData/>
  </xdr:twoCellAnchor>
  <xdr:twoCellAnchor editAs="oneCell">
    <xdr:from>
      <xdr:col>7</xdr:col>
      <xdr:colOff>663046</xdr:colOff>
      <xdr:row>17</xdr:row>
      <xdr:rowOff>29897</xdr:rowOff>
    </xdr:from>
    <xdr:to>
      <xdr:col>9</xdr:col>
      <xdr:colOff>53446</xdr:colOff>
      <xdr:row>21</xdr:row>
      <xdr:rowOff>129908</xdr:rowOff>
    </xdr:to>
    <xdr:pic>
      <xdr:nvPicPr>
        <xdr:cNvPr id="10" name="Imagen 9">
          <a:extLst>
            <a:ext uri="{FF2B5EF4-FFF2-40B4-BE49-F238E27FC236}">
              <a16:creationId xmlns:a16="http://schemas.microsoft.com/office/drawing/2014/main" id="{A66A6D2C-CA14-49B4-86EF-A0C904F1438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0296" y="3564730"/>
          <a:ext cx="914400" cy="914928"/>
        </a:xfrm>
        <a:prstGeom prst="rect">
          <a:avLst/>
        </a:prstGeom>
        <a:noFill/>
      </xdr:spPr>
    </xdr:pic>
    <xdr:clientData/>
  </xdr:twoCellAnchor>
  <xdr:twoCellAnchor>
    <xdr:from>
      <xdr:col>2</xdr:col>
      <xdr:colOff>433916</xdr:colOff>
      <xdr:row>49</xdr:row>
      <xdr:rowOff>52917</xdr:rowOff>
    </xdr:from>
    <xdr:to>
      <xdr:col>8</xdr:col>
      <xdr:colOff>10582</xdr:colOff>
      <xdr:row>62</xdr:row>
      <xdr:rowOff>95250</xdr:rowOff>
    </xdr:to>
    <xdr:graphicFrame macro="">
      <xdr:nvGraphicFramePr>
        <xdr:cNvPr id="14" name="1 Gráfico">
          <a:extLst>
            <a:ext uri="{FF2B5EF4-FFF2-40B4-BE49-F238E27FC236}">
              <a16:creationId xmlns:a16="http://schemas.microsoft.com/office/drawing/2014/main" id="{AFD3566C-F1C7-4516-A8FB-81DFC2DB5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296333</xdr:colOff>
      <xdr:row>67</xdr:row>
      <xdr:rowOff>201083</xdr:rowOff>
    </xdr:from>
    <xdr:to>
      <xdr:col>9</xdr:col>
      <xdr:colOff>21167</xdr:colOff>
      <xdr:row>89</xdr:row>
      <xdr:rowOff>116416</xdr:rowOff>
    </xdr:to>
    <xdr:graphicFrame macro="">
      <xdr:nvGraphicFramePr>
        <xdr:cNvPr id="18" name="Gráfico 17">
          <a:extLst>
            <a:ext uri="{FF2B5EF4-FFF2-40B4-BE49-F238E27FC236}">
              <a16:creationId xmlns:a16="http://schemas.microsoft.com/office/drawing/2014/main" id="{E3C6323F-9057-4388-B033-30828AAAD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190500</xdr:colOff>
      <xdr:row>28</xdr:row>
      <xdr:rowOff>52917</xdr:rowOff>
    </xdr:from>
    <xdr:to>
      <xdr:col>6</xdr:col>
      <xdr:colOff>1374511</xdr:colOff>
      <xdr:row>41</xdr:row>
      <xdr:rowOff>148168</xdr:rowOff>
    </xdr:to>
    <xdr:graphicFrame macro="">
      <xdr:nvGraphicFramePr>
        <xdr:cNvPr id="11" name="3 Gráfico">
          <a:extLst>
            <a:ext uri="{FF2B5EF4-FFF2-40B4-BE49-F238E27FC236}">
              <a16:creationId xmlns:a16="http://schemas.microsoft.com/office/drawing/2014/main" id="{AAEB75D4-3635-4258-9DCB-276950A0C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359833</xdr:colOff>
      <xdr:row>95</xdr:row>
      <xdr:rowOff>63500</xdr:rowOff>
    </xdr:from>
    <xdr:to>
      <xdr:col>6</xdr:col>
      <xdr:colOff>1492250</xdr:colOff>
      <xdr:row>105</xdr:row>
      <xdr:rowOff>271085</xdr:rowOff>
    </xdr:to>
    <xdr:graphicFrame macro="">
      <xdr:nvGraphicFramePr>
        <xdr:cNvPr id="12" name="1 Gráfico">
          <a:extLst>
            <a:ext uri="{FF2B5EF4-FFF2-40B4-BE49-F238E27FC236}">
              <a16:creationId xmlns:a16="http://schemas.microsoft.com/office/drawing/2014/main" id="{FA2C56ED-D3DD-4474-8309-464BA93E7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97B2-7C0D-44A0-932D-F0DE35F2CFA2}">
  <sheetPr>
    <pageSetUpPr fitToPage="1"/>
  </sheetPr>
  <dimension ref="A5:K139"/>
  <sheetViews>
    <sheetView showGridLines="0" tabSelected="1" view="pageBreakPreview" zoomScaleNormal="100" zoomScaleSheetLayoutView="100" workbookViewId="0">
      <selection activeCell="A109" sqref="A109"/>
    </sheetView>
  </sheetViews>
  <sheetFormatPr baseColWidth="10" defaultRowHeight="15" x14ac:dyDescent="0.25"/>
  <cols>
    <col min="1" max="1" width="32.140625" customWidth="1"/>
    <col min="2" max="2" width="20.140625" customWidth="1"/>
    <col min="3" max="3" width="13.85546875" customWidth="1"/>
    <col min="4" max="4" width="11.42578125" customWidth="1"/>
    <col min="5" max="5" width="15.42578125" customWidth="1"/>
    <col min="7" max="7" width="22.7109375" customWidth="1"/>
  </cols>
  <sheetData>
    <row r="5" spans="1:9" ht="15.75" x14ac:dyDescent="0.25">
      <c r="A5" s="106" t="s">
        <v>37</v>
      </c>
      <c r="B5" s="106"/>
      <c r="C5" s="106"/>
      <c r="D5" s="106"/>
      <c r="E5" s="106"/>
      <c r="F5" s="106"/>
      <c r="G5" s="106"/>
      <c r="H5" s="106"/>
    </row>
    <row r="6" spans="1:9" ht="15.75" x14ac:dyDescent="0.25">
      <c r="A6" s="106" t="s">
        <v>38</v>
      </c>
      <c r="B6" s="106"/>
      <c r="C6" s="106"/>
      <c r="D6" s="106"/>
      <c r="E6" s="106"/>
      <c r="F6" s="106"/>
      <c r="G6" s="106"/>
      <c r="H6" s="106"/>
    </row>
    <row r="7" spans="1:9" x14ac:dyDescent="0.25">
      <c r="A7" s="120" t="s">
        <v>53</v>
      </c>
      <c r="B7" s="121"/>
      <c r="C7" s="121"/>
      <c r="D7" s="121"/>
      <c r="E7" s="121"/>
      <c r="F7" s="121"/>
      <c r="G7" s="121"/>
      <c r="H7" s="121"/>
    </row>
    <row r="8" spans="1:9" x14ac:dyDescent="0.25">
      <c r="A8" s="121"/>
      <c r="B8" s="121"/>
      <c r="C8" s="121"/>
      <c r="D8" s="121"/>
      <c r="E8" s="121"/>
      <c r="F8" s="121"/>
      <c r="G8" s="121"/>
      <c r="H8" s="121"/>
    </row>
    <row r="9" spans="1:9" ht="18.75" customHeight="1" x14ac:dyDescent="0.25">
      <c r="A9" s="121"/>
      <c r="B9" s="121"/>
      <c r="C9" s="121"/>
      <c r="D9" s="121"/>
      <c r="E9" s="121"/>
      <c r="F9" s="121"/>
      <c r="G9" s="121"/>
      <c r="H9" s="121"/>
    </row>
    <row r="10" spans="1:9" ht="18" customHeight="1" x14ac:dyDescent="0.25">
      <c r="A10" s="121"/>
      <c r="B10" s="121"/>
      <c r="C10" s="121"/>
      <c r="D10" s="121"/>
      <c r="E10" s="121"/>
      <c r="F10" s="121"/>
      <c r="G10" s="121"/>
      <c r="H10" s="121"/>
    </row>
    <row r="11" spans="1:9" ht="20.25" customHeight="1" x14ac:dyDescent="0.25">
      <c r="A11" s="121"/>
      <c r="B11" s="121"/>
      <c r="C11" s="121"/>
      <c r="D11" s="121"/>
      <c r="E11" s="121"/>
      <c r="F11" s="121"/>
      <c r="G11" s="121"/>
      <c r="H11" s="121"/>
    </row>
    <row r="12" spans="1:9" ht="20.25" customHeight="1" x14ac:dyDescent="0.25">
      <c r="A12" s="123"/>
      <c r="B12" s="123"/>
      <c r="C12" s="35"/>
      <c r="D12" s="35"/>
      <c r="E12" s="35"/>
      <c r="F12" s="35"/>
      <c r="G12" s="35"/>
      <c r="H12" s="35"/>
    </row>
    <row r="13" spans="1:9" ht="15" customHeight="1" x14ac:dyDescent="0.25"/>
    <row r="14" spans="1:9" ht="15.75" x14ac:dyDescent="0.25">
      <c r="A14" s="3" t="s">
        <v>54</v>
      </c>
    </row>
    <row r="16" spans="1:9" ht="17.25" customHeight="1" x14ac:dyDescent="0.25">
      <c r="A16" s="122" t="s">
        <v>55</v>
      </c>
      <c r="B16" s="122"/>
      <c r="C16" s="122"/>
      <c r="D16" s="122"/>
      <c r="E16" s="122" t="s">
        <v>56</v>
      </c>
      <c r="F16" s="122"/>
      <c r="G16" s="122"/>
      <c r="H16" s="122"/>
      <c r="I16" s="122"/>
    </row>
    <row r="17" spans="1:11" ht="15.75" customHeight="1" thickBot="1" x14ac:dyDescent="0.3">
      <c r="A17" s="122"/>
      <c r="B17" s="122"/>
      <c r="C17" s="122"/>
      <c r="D17" s="122"/>
      <c r="E17" s="122"/>
      <c r="F17" s="122"/>
      <c r="G17" s="122"/>
      <c r="H17" s="122"/>
      <c r="I17" s="122"/>
    </row>
    <row r="18" spans="1:11" ht="16.5" thickTop="1" x14ac:dyDescent="0.25">
      <c r="A18" s="11" t="s">
        <v>1</v>
      </c>
      <c r="B18" s="12" t="s">
        <v>2</v>
      </c>
      <c r="C18" s="4"/>
      <c r="D18" s="4"/>
      <c r="G18" s="7"/>
      <c r="H18" s="7"/>
      <c r="I18" s="7"/>
      <c r="J18" s="7"/>
      <c r="K18" s="7"/>
    </row>
    <row r="19" spans="1:11" ht="15.75" x14ac:dyDescent="0.25">
      <c r="A19" s="13" t="s">
        <v>0</v>
      </c>
      <c r="B19" s="14">
        <f>SUM(B20:B23)</f>
        <v>1016</v>
      </c>
      <c r="C19" s="4"/>
      <c r="D19" s="4"/>
      <c r="E19" s="8" t="s">
        <v>4</v>
      </c>
      <c r="F19" s="32">
        <v>544</v>
      </c>
      <c r="G19" s="7"/>
      <c r="H19" s="7"/>
      <c r="I19" s="7"/>
      <c r="J19" s="7"/>
      <c r="K19" s="7"/>
    </row>
    <row r="20" spans="1:11" ht="15.75" x14ac:dyDescent="0.25">
      <c r="A20" s="36" t="s">
        <v>3</v>
      </c>
      <c r="B20" s="37">
        <v>256</v>
      </c>
      <c r="C20" s="4"/>
      <c r="D20" s="4"/>
      <c r="E20" s="8" t="s">
        <v>5</v>
      </c>
      <c r="F20" s="32">
        <v>472</v>
      </c>
      <c r="G20" s="7"/>
      <c r="H20" s="7"/>
      <c r="I20" s="7"/>
      <c r="J20" s="7"/>
      <c r="K20" s="7"/>
    </row>
    <row r="21" spans="1:11" ht="15.75" x14ac:dyDescent="0.25">
      <c r="A21" s="36" t="s">
        <v>39</v>
      </c>
      <c r="B21" s="48">
        <v>267</v>
      </c>
      <c r="C21" s="4"/>
      <c r="D21" s="4"/>
      <c r="G21" s="7"/>
      <c r="H21" s="7"/>
      <c r="I21" s="7"/>
      <c r="J21" s="7"/>
      <c r="K21" s="7"/>
    </row>
    <row r="22" spans="1:11" ht="15.75" x14ac:dyDescent="0.25">
      <c r="A22" s="36" t="s">
        <v>50</v>
      </c>
      <c r="B22" s="48">
        <v>202</v>
      </c>
      <c r="C22" s="4"/>
      <c r="D22" s="4"/>
      <c r="G22" s="7"/>
      <c r="H22" s="7"/>
      <c r="I22" s="7"/>
      <c r="J22" s="7"/>
      <c r="K22" s="7"/>
    </row>
    <row r="23" spans="1:11" ht="16.5" thickBot="1" x14ac:dyDescent="0.3">
      <c r="A23" s="47" t="s">
        <v>65</v>
      </c>
      <c r="B23" s="38">
        <v>291</v>
      </c>
      <c r="C23" s="4"/>
      <c r="D23" s="4"/>
      <c r="G23" s="7"/>
      <c r="H23" s="7"/>
      <c r="I23" s="7"/>
      <c r="J23" s="7"/>
      <c r="K23" s="7"/>
    </row>
    <row r="24" spans="1:11" ht="16.5" thickTop="1" x14ac:dyDescent="0.25">
      <c r="A24" s="5" t="s">
        <v>47</v>
      </c>
      <c r="C24" s="4"/>
      <c r="D24" s="4"/>
      <c r="G24" s="7"/>
      <c r="H24" s="9">
        <v>0.54</v>
      </c>
      <c r="I24" s="9">
        <v>0.46</v>
      </c>
      <c r="J24" s="7"/>
      <c r="K24" s="7"/>
    </row>
    <row r="25" spans="1:11" ht="15.75" x14ac:dyDescent="0.25">
      <c r="A25" s="42" t="s">
        <v>48</v>
      </c>
      <c r="B25" s="16"/>
      <c r="G25" s="7"/>
      <c r="K25" s="7"/>
    </row>
    <row r="26" spans="1:11" ht="15.75" x14ac:dyDescent="0.25">
      <c r="A26" s="15"/>
      <c r="B26" s="15"/>
    </row>
    <row r="27" spans="1:11" ht="15.75" x14ac:dyDescent="0.25">
      <c r="A27" s="6" t="s">
        <v>58</v>
      </c>
      <c r="B27" s="7"/>
      <c r="C27" s="7"/>
      <c r="D27" s="7"/>
      <c r="E27" s="7"/>
      <c r="F27" s="7"/>
      <c r="G27" s="7"/>
      <c r="H27" s="7"/>
      <c r="I27" s="7"/>
    </row>
    <row r="28" spans="1:11" ht="15" customHeight="1" thickBot="1" x14ac:dyDescent="0.3">
      <c r="A28" s="6" t="s">
        <v>57</v>
      </c>
      <c r="B28" s="7"/>
      <c r="C28" s="7"/>
      <c r="D28" s="7"/>
      <c r="E28" s="7"/>
      <c r="F28" s="7"/>
      <c r="G28" s="7"/>
      <c r="H28" s="7"/>
      <c r="I28" s="7"/>
    </row>
    <row r="29" spans="1:11" ht="12" customHeight="1" thickTop="1" x14ac:dyDescent="0.25">
      <c r="A29" s="17" t="s">
        <v>40</v>
      </c>
      <c r="B29" s="18" t="s">
        <v>6</v>
      </c>
      <c r="C29" s="7"/>
      <c r="D29" s="7"/>
      <c r="E29" s="7"/>
      <c r="F29" s="7"/>
      <c r="G29" s="7"/>
      <c r="H29" s="7"/>
      <c r="I29" s="7"/>
    </row>
    <row r="30" spans="1:11" x14ac:dyDescent="0.25">
      <c r="A30" s="22" t="s">
        <v>16</v>
      </c>
      <c r="B30" s="40">
        <f>SUM(B31:B35)</f>
        <v>1016</v>
      </c>
    </row>
    <row r="31" spans="1:11" ht="14.25" customHeight="1" x14ac:dyDescent="0.25">
      <c r="A31" s="7" t="s">
        <v>7</v>
      </c>
      <c r="B31" s="19">
        <v>13</v>
      </c>
      <c r="C31" s="7"/>
      <c r="D31" s="7"/>
      <c r="E31" s="7"/>
      <c r="F31" s="7"/>
      <c r="G31" s="7"/>
      <c r="H31" s="7"/>
      <c r="I31" s="7"/>
    </row>
    <row r="32" spans="1:11" x14ac:dyDescent="0.25">
      <c r="A32" s="7" t="s">
        <v>8</v>
      </c>
      <c r="B32" s="19">
        <v>105</v>
      </c>
      <c r="C32" s="7"/>
      <c r="D32" s="7"/>
      <c r="E32" s="7"/>
      <c r="F32" s="7"/>
      <c r="G32" s="7"/>
      <c r="H32" s="7"/>
      <c r="I32" s="7"/>
    </row>
    <row r="33" spans="1:9" x14ac:dyDescent="0.25">
      <c r="A33" s="7" t="s">
        <v>9</v>
      </c>
      <c r="B33" s="19">
        <v>169</v>
      </c>
      <c r="C33" s="7"/>
      <c r="D33" s="7"/>
      <c r="E33" s="7"/>
      <c r="F33" s="7"/>
      <c r="G33" s="7"/>
      <c r="H33" s="7"/>
      <c r="I33" s="7"/>
    </row>
    <row r="34" spans="1:9" x14ac:dyDescent="0.25">
      <c r="A34" s="7" t="s">
        <v>10</v>
      </c>
      <c r="B34" s="19">
        <v>310</v>
      </c>
      <c r="C34" s="7"/>
      <c r="D34" s="7"/>
      <c r="E34" s="7"/>
      <c r="F34" s="7"/>
      <c r="G34" s="7"/>
      <c r="H34" s="7"/>
      <c r="I34" s="7"/>
    </row>
    <row r="35" spans="1:9" ht="15.75" thickBot="1" x14ac:dyDescent="0.3">
      <c r="A35" s="20" t="s">
        <v>11</v>
      </c>
      <c r="B35" s="21">
        <v>419</v>
      </c>
      <c r="C35" s="7"/>
      <c r="D35" s="7"/>
      <c r="E35" s="7"/>
      <c r="F35" s="7"/>
      <c r="G35" s="7"/>
      <c r="H35" s="7"/>
      <c r="I35" s="7"/>
    </row>
    <row r="36" spans="1:9" ht="15.75" customHeight="1" thickTop="1" x14ac:dyDescent="0.25">
      <c r="A36" s="112" t="s">
        <v>47</v>
      </c>
      <c r="B36" s="112"/>
      <c r="C36" s="7"/>
      <c r="D36" s="7"/>
      <c r="E36" s="7"/>
      <c r="F36" s="7"/>
      <c r="G36" s="7"/>
      <c r="H36" s="7"/>
      <c r="I36" s="7"/>
    </row>
    <row r="37" spans="1:9" ht="15.75" customHeight="1" x14ac:dyDescent="0.25">
      <c r="A37" s="46"/>
      <c r="B37" s="46"/>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x14ac:dyDescent="0.25">
      <c r="A41" s="7"/>
      <c r="B41" s="7"/>
      <c r="C41" s="7"/>
      <c r="D41" s="7"/>
      <c r="E41" s="7"/>
      <c r="F41" s="7"/>
      <c r="G41" s="7"/>
      <c r="H41" s="7"/>
      <c r="I41" s="7"/>
    </row>
    <row r="42" spans="1:9" x14ac:dyDescent="0.25">
      <c r="A42" s="7"/>
      <c r="B42" s="7"/>
      <c r="C42" s="7"/>
      <c r="D42" s="7"/>
      <c r="E42" s="7"/>
      <c r="F42" s="7"/>
      <c r="G42" s="7"/>
      <c r="H42" s="7"/>
      <c r="I42" s="7"/>
    </row>
    <row r="43" spans="1:9" x14ac:dyDescent="0.25">
      <c r="A43" s="7"/>
      <c r="B43" s="7"/>
      <c r="C43" s="7"/>
      <c r="D43" s="7"/>
      <c r="E43" s="7"/>
      <c r="F43" s="7"/>
      <c r="G43" s="7"/>
      <c r="H43" s="7"/>
      <c r="I43" s="7"/>
    </row>
    <row r="44" spans="1:9" x14ac:dyDescent="0.25">
      <c r="A44" s="7"/>
      <c r="B44" s="7"/>
      <c r="C44" s="7"/>
      <c r="D44" s="7"/>
      <c r="E44" s="7"/>
      <c r="F44" s="7"/>
      <c r="G44" s="7"/>
      <c r="H44" s="7"/>
      <c r="I44" s="7"/>
    </row>
    <row r="45" spans="1:9" x14ac:dyDescent="0.25">
      <c r="A45" s="7"/>
      <c r="B45" s="7"/>
      <c r="C45" s="7"/>
      <c r="D45" s="7"/>
      <c r="E45" s="7"/>
      <c r="F45" s="7"/>
      <c r="G45" s="7"/>
      <c r="H45" s="7"/>
      <c r="I45" s="7"/>
    </row>
    <row r="48" spans="1:9" ht="15.75" x14ac:dyDescent="0.25">
      <c r="A48" s="6" t="s">
        <v>59</v>
      </c>
      <c r="B48" s="7"/>
      <c r="C48" s="7"/>
      <c r="D48" s="7"/>
      <c r="E48" s="7"/>
      <c r="F48" s="7"/>
      <c r="G48" s="7"/>
      <c r="H48" s="7"/>
      <c r="I48" s="7"/>
    </row>
    <row r="49" spans="1:10" ht="16.5" thickBot="1" x14ac:dyDescent="0.3">
      <c r="A49" s="6" t="s">
        <v>60</v>
      </c>
      <c r="B49" s="7"/>
      <c r="C49" s="7"/>
      <c r="D49" s="7"/>
      <c r="E49" s="7"/>
      <c r="F49" s="7"/>
      <c r="G49" s="7"/>
      <c r="H49" s="7"/>
      <c r="I49" s="7"/>
    </row>
    <row r="50" spans="1:10" ht="15.75" customHeight="1" thickTop="1" x14ac:dyDescent="0.25">
      <c r="A50" s="23" t="s">
        <v>17</v>
      </c>
      <c r="B50" s="33" t="s">
        <v>43</v>
      </c>
      <c r="C50" s="7"/>
      <c r="D50" s="7"/>
      <c r="E50" s="7"/>
      <c r="F50" s="7"/>
      <c r="G50" s="7"/>
      <c r="H50" s="7"/>
      <c r="I50" s="7"/>
    </row>
    <row r="51" spans="1:10" ht="15.75" customHeight="1" x14ac:dyDescent="0.25">
      <c r="A51" s="29" t="s">
        <v>18</v>
      </c>
      <c r="B51" s="39">
        <f>SUM(B52:B59)</f>
        <v>1016</v>
      </c>
      <c r="C51" s="7"/>
      <c r="D51" s="7"/>
      <c r="E51" s="7"/>
      <c r="F51" s="7"/>
      <c r="G51" s="7"/>
      <c r="H51" s="7"/>
      <c r="I51" s="7"/>
      <c r="J51" s="7"/>
    </row>
    <row r="52" spans="1:10" x14ac:dyDescent="0.25">
      <c r="A52" s="30" t="s">
        <v>12</v>
      </c>
      <c r="B52" s="19">
        <v>574</v>
      </c>
      <c r="C52" s="7"/>
      <c r="D52" s="7"/>
      <c r="E52" s="7"/>
      <c r="F52" s="7"/>
      <c r="G52" s="7"/>
      <c r="H52" s="7"/>
      <c r="I52" s="7"/>
      <c r="J52" s="7"/>
    </row>
    <row r="53" spans="1:10" ht="17.25" customHeight="1" x14ac:dyDescent="0.25">
      <c r="A53" s="30" t="s">
        <v>36</v>
      </c>
      <c r="B53" s="19">
        <v>144</v>
      </c>
      <c r="C53" s="7"/>
      <c r="D53" s="7"/>
      <c r="E53" s="7"/>
      <c r="F53" s="7"/>
      <c r="G53" s="7"/>
      <c r="H53" s="7"/>
      <c r="I53" s="7"/>
      <c r="J53" s="7"/>
    </row>
    <row r="54" spans="1:10" x14ac:dyDescent="0.25">
      <c r="A54" s="30" t="s">
        <v>15</v>
      </c>
      <c r="B54" s="19">
        <v>76</v>
      </c>
      <c r="C54" s="7"/>
      <c r="D54" s="7"/>
      <c r="E54" s="7"/>
      <c r="F54" s="7"/>
      <c r="G54" s="7"/>
      <c r="H54" s="7"/>
      <c r="I54" s="7"/>
      <c r="J54" s="7"/>
    </row>
    <row r="55" spans="1:10" x14ac:dyDescent="0.25">
      <c r="A55" s="30" t="s">
        <v>13</v>
      </c>
      <c r="B55" s="19">
        <v>73</v>
      </c>
      <c r="C55" s="7"/>
      <c r="D55" s="7"/>
      <c r="E55" s="7"/>
      <c r="F55" s="7"/>
      <c r="G55" s="7"/>
      <c r="H55" s="7"/>
      <c r="I55" s="7"/>
      <c r="J55" s="7"/>
    </row>
    <row r="56" spans="1:10" x14ac:dyDescent="0.25">
      <c r="A56" s="30" t="s">
        <v>41</v>
      </c>
      <c r="B56" s="19">
        <v>69</v>
      </c>
      <c r="C56" s="7"/>
      <c r="D56" s="7"/>
      <c r="E56" s="7"/>
      <c r="F56" s="7"/>
      <c r="G56" s="7"/>
      <c r="H56" s="7"/>
      <c r="I56" s="7"/>
      <c r="J56" s="7"/>
    </row>
    <row r="57" spans="1:10" ht="17.25" customHeight="1" x14ac:dyDescent="0.25">
      <c r="A57" s="30" t="s">
        <v>14</v>
      </c>
      <c r="B57" s="19">
        <v>61</v>
      </c>
      <c r="C57" s="7"/>
      <c r="D57" s="7"/>
      <c r="E57" s="7"/>
      <c r="F57" s="7"/>
      <c r="G57" s="7"/>
      <c r="H57" s="7"/>
      <c r="I57" s="7"/>
      <c r="J57" s="7"/>
    </row>
    <row r="58" spans="1:10" x14ac:dyDescent="0.25">
      <c r="A58" s="30" t="s">
        <v>51</v>
      </c>
      <c r="B58" s="2">
        <v>14</v>
      </c>
      <c r="C58" s="7"/>
      <c r="D58" s="7"/>
      <c r="E58" s="7"/>
      <c r="F58" s="7"/>
      <c r="G58" s="7"/>
      <c r="H58" s="7"/>
      <c r="I58" s="7"/>
      <c r="J58" s="7"/>
    </row>
    <row r="59" spans="1:10" ht="15.75" thickBot="1" x14ac:dyDescent="0.3">
      <c r="A59" s="30" t="s">
        <v>44</v>
      </c>
      <c r="B59" s="49">
        <v>5</v>
      </c>
      <c r="C59" s="7"/>
      <c r="D59" s="7"/>
      <c r="E59" s="7"/>
      <c r="F59" s="7"/>
      <c r="G59" s="7"/>
      <c r="H59" s="7"/>
      <c r="I59" s="7"/>
      <c r="J59" s="7"/>
    </row>
    <row r="60" spans="1:10" ht="17.25" customHeight="1" thickTop="1" x14ac:dyDescent="0.25">
      <c r="A60" s="107" t="s">
        <v>47</v>
      </c>
      <c r="B60" s="107"/>
      <c r="C60" s="7"/>
      <c r="D60" s="7"/>
      <c r="E60" s="7"/>
      <c r="F60" s="7"/>
      <c r="G60" s="7"/>
      <c r="H60" s="7"/>
      <c r="I60" s="7"/>
      <c r="J60" s="7"/>
    </row>
    <row r="61" spans="1:10" ht="18.75" customHeight="1" x14ac:dyDescent="0.25">
      <c r="A61" s="7"/>
      <c r="B61" s="7"/>
      <c r="C61" s="7"/>
      <c r="D61" s="7"/>
      <c r="E61" s="7"/>
      <c r="F61" s="7"/>
      <c r="G61" s="7"/>
      <c r="H61" s="7"/>
      <c r="I61" s="7"/>
      <c r="J61" s="7"/>
    </row>
    <row r="62" spans="1:10" x14ac:dyDescent="0.25">
      <c r="A62" s="7"/>
      <c r="B62" s="7"/>
      <c r="C62" s="7"/>
      <c r="D62" s="7"/>
      <c r="E62" s="7"/>
      <c r="F62" s="7"/>
      <c r="G62" s="7"/>
      <c r="H62" s="7"/>
      <c r="I62" s="7"/>
      <c r="J62" s="7"/>
    </row>
    <row r="63" spans="1:10" x14ac:dyDescent="0.25">
      <c r="A63" s="43"/>
      <c r="B63" s="7"/>
      <c r="C63" s="7"/>
      <c r="D63" s="7"/>
      <c r="E63" s="7"/>
      <c r="F63" s="7"/>
      <c r="G63" s="7"/>
      <c r="H63" s="7"/>
      <c r="I63" s="7"/>
      <c r="J63" s="7"/>
    </row>
    <row r="64" spans="1:10" x14ac:dyDescent="0.25">
      <c r="A64" s="43" t="s">
        <v>48</v>
      </c>
      <c r="B64" s="7"/>
      <c r="C64" s="7"/>
      <c r="D64" s="7"/>
      <c r="E64" s="7"/>
      <c r="F64" s="7"/>
      <c r="G64" s="7"/>
      <c r="H64" s="7"/>
      <c r="I64" s="7"/>
      <c r="J64" s="7"/>
    </row>
    <row r="65" spans="1:10" x14ac:dyDescent="0.25">
      <c r="A65" s="7"/>
      <c r="B65" s="7"/>
      <c r="C65" s="7"/>
      <c r="D65" s="7"/>
      <c r="E65" s="7"/>
      <c r="F65" s="7"/>
      <c r="G65" s="7"/>
      <c r="H65" s="7"/>
      <c r="I65" s="7"/>
      <c r="J65" s="7"/>
    </row>
    <row r="66" spans="1:10" x14ac:dyDescent="0.25">
      <c r="A66" s="10"/>
      <c r="B66" s="7"/>
      <c r="C66" s="7"/>
      <c r="D66" s="7"/>
      <c r="E66" s="7"/>
      <c r="F66" s="7"/>
      <c r="G66" s="7"/>
      <c r="H66" s="7"/>
      <c r="I66" s="7"/>
      <c r="J66" s="7"/>
    </row>
    <row r="67" spans="1:10" ht="15.75" x14ac:dyDescent="0.25">
      <c r="A67" s="24" t="s">
        <v>61</v>
      </c>
      <c r="C67" s="7"/>
      <c r="D67" s="7"/>
      <c r="E67" s="7"/>
      <c r="F67" s="7"/>
      <c r="G67" s="7"/>
      <c r="H67" s="7"/>
      <c r="I67" s="7"/>
      <c r="J67" s="7"/>
    </row>
    <row r="68" spans="1:10" ht="15.75" customHeight="1" thickBot="1" x14ac:dyDescent="0.3">
      <c r="A68" s="111" t="s">
        <v>62</v>
      </c>
      <c r="B68" s="111"/>
      <c r="C68" s="111"/>
      <c r="D68" s="7"/>
      <c r="E68" s="7"/>
      <c r="F68" s="7"/>
      <c r="G68" s="7"/>
      <c r="H68" s="7"/>
      <c r="I68" s="7"/>
      <c r="J68" s="7"/>
    </row>
    <row r="69" spans="1:10" ht="16.5" customHeight="1" thickTop="1" x14ac:dyDescent="0.25">
      <c r="A69" s="17" t="s">
        <v>19</v>
      </c>
      <c r="B69" s="18" t="s">
        <v>6</v>
      </c>
      <c r="C69" s="7"/>
      <c r="D69" s="7"/>
      <c r="E69" s="7"/>
      <c r="F69" s="7"/>
      <c r="G69" s="7"/>
      <c r="H69" s="7"/>
      <c r="I69" s="7"/>
      <c r="J69" s="7"/>
    </row>
    <row r="70" spans="1:10" x14ac:dyDescent="0.25">
      <c r="A70" s="25" t="s">
        <v>18</v>
      </c>
      <c r="B70" s="26">
        <f>SUM(B71:B88)</f>
        <v>1016</v>
      </c>
      <c r="C70" s="7"/>
      <c r="D70" s="7"/>
      <c r="E70" s="7"/>
      <c r="F70" s="7"/>
      <c r="G70" s="7"/>
      <c r="H70" s="7"/>
      <c r="I70" s="7"/>
      <c r="J70" s="7"/>
    </row>
    <row r="71" spans="1:10" x14ac:dyDescent="0.25">
      <c r="A71" s="10" t="s">
        <v>20</v>
      </c>
      <c r="B71" s="27">
        <v>196</v>
      </c>
      <c r="C71" s="7"/>
      <c r="D71" s="7"/>
      <c r="E71" s="7"/>
      <c r="F71" s="7"/>
      <c r="G71" s="7"/>
      <c r="H71" s="7"/>
      <c r="I71" s="7"/>
      <c r="J71" s="7"/>
    </row>
    <row r="72" spans="1:10" x14ac:dyDescent="0.25">
      <c r="A72" s="10" t="s">
        <v>21</v>
      </c>
      <c r="B72" s="19">
        <v>152</v>
      </c>
      <c r="C72" s="7"/>
      <c r="D72" s="7"/>
      <c r="E72" s="7"/>
      <c r="F72" s="7"/>
      <c r="G72" s="7"/>
      <c r="H72" s="7"/>
      <c r="I72" s="7"/>
      <c r="J72" s="7"/>
    </row>
    <row r="73" spans="1:10" x14ac:dyDescent="0.25">
      <c r="A73" s="10" t="s">
        <v>45</v>
      </c>
      <c r="B73" s="19">
        <v>119</v>
      </c>
      <c r="C73" s="7"/>
      <c r="D73" s="7"/>
      <c r="E73" s="7"/>
      <c r="F73" s="7"/>
      <c r="G73" s="7"/>
      <c r="H73" s="7"/>
      <c r="I73" s="7"/>
      <c r="J73" s="7"/>
    </row>
    <row r="74" spans="1:10" x14ac:dyDescent="0.25">
      <c r="A74" s="10" t="s">
        <v>26</v>
      </c>
      <c r="B74" s="19">
        <v>99</v>
      </c>
      <c r="C74" s="7"/>
      <c r="D74" s="7"/>
      <c r="E74" s="7"/>
      <c r="F74" s="7"/>
      <c r="G74" s="7"/>
      <c r="H74" s="7"/>
      <c r="I74" s="7"/>
      <c r="J74" s="7"/>
    </row>
    <row r="75" spans="1:10" x14ac:dyDescent="0.25">
      <c r="A75" s="10" t="s">
        <v>22</v>
      </c>
      <c r="B75" s="19">
        <v>90</v>
      </c>
      <c r="C75" s="7"/>
      <c r="D75" s="7"/>
      <c r="E75" s="7"/>
      <c r="F75" s="7"/>
      <c r="G75" s="7"/>
      <c r="H75" s="7"/>
      <c r="I75" s="7"/>
      <c r="J75" s="7"/>
    </row>
    <row r="76" spans="1:10" x14ac:dyDescent="0.25">
      <c r="A76" s="10" t="s">
        <v>25</v>
      </c>
      <c r="B76" s="19">
        <v>64</v>
      </c>
      <c r="C76" s="7"/>
      <c r="D76" s="7"/>
      <c r="E76" s="7"/>
      <c r="F76" s="7"/>
      <c r="G76" s="7"/>
      <c r="H76" s="7"/>
      <c r="I76" s="7"/>
      <c r="J76" s="7"/>
    </row>
    <row r="77" spans="1:10" x14ac:dyDescent="0.25">
      <c r="A77" s="10" t="s">
        <v>28</v>
      </c>
      <c r="B77" s="19">
        <v>54</v>
      </c>
      <c r="C77" s="7"/>
      <c r="D77" s="7"/>
      <c r="E77" s="7"/>
      <c r="F77" s="7"/>
      <c r="G77" s="7"/>
      <c r="H77" s="7"/>
      <c r="I77" s="7"/>
      <c r="J77" s="7"/>
    </row>
    <row r="78" spans="1:10" x14ac:dyDescent="0.25">
      <c r="A78" s="10" t="s">
        <v>23</v>
      </c>
      <c r="B78" s="19">
        <v>53</v>
      </c>
      <c r="C78" s="7"/>
      <c r="D78" s="7"/>
      <c r="E78" s="7"/>
      <c r="F78" s="7"/>
      <c r="G78" s="7"/>
      <c r="H78" s="7"/>
      <c r="I78" s="7"/>
      <c r="J78" s="7"/>
    </row>
    <row r="79" spans="1:10" x14ac:dyDescent="0.25">
      <c r="A79" s="41" t="s">
        <v>30</v>
      </c>
      <c r="B79" s="28">
        <v>50</v>
      </c>
      <c r="C79" s="7"/>
      <c r="D79" s="7"/>
      <c r="E79" s="7"/>
      <c r="F79" s="7"/>
      <c r="G79" s="7"/>
      <c r="H79" s="7"/>
      <c r="I79" s="7"/>
      <c r="J79" s="7"/>
    </row>
    <row r="80" spans="1:10" x14ac:dyDescent="0.25">
      <c r="A80" s="10" t="s">
        <v>24</v>
      </c>
      <c r="B80" s="19">
        <v>47</v>
      </c>
      <c r="C80" s="7"/>
      <c r="D80" s="7"/>
      <c r="E80" s="7"/>
      <c r="F80" s="7"/>
      <c r="G80" s="7"/>
      <c r="H80" s="7"/>
      <c r="I80" s="7"/>
      <c r="J80" s="7"/>
    </row>
    <row r="81" spans="1:10" x14ac:dyDescent="0.25">
      <c r="A81" s="10" t="s">
        <v>34</v>
      </c>
      <c r="B81" s="19">
        <v>25</v>
      </c>
      <c r="C81" s="7"/>
      <c r="D81" s="7"/>
      <c r="E81" s="7"/>
      <c r="F81" s="7"/>
      <c r="G81" s="7"/>
      <c r="H81" s="7"/>
      <c r="I81" s="7"/>
      <c r="J81" s="7"/>
    </row>
    <row r="82" spans="1:10" x14ac:dyDescent="0.25">
      <c r="A82" s="45" t="s">
        <v>27</v>
      </c>
      <c r="B82" s="19">
        <v>25</v>
      </c>
      <c r="C82" s="7"/>
      <c r="D82" s="7"/>
      <c r="E82" s="7"/>
      <c r="F82" s="7"/>
      <c r="G82" s="7"/>
      <c r="H82" s="7"/>
      <c r="I82" s="7"/>
      <c r="J82" s="7"/>
    </row>
    <row r="83" spans="1:10" x14ac:dyDescent="0.25">
      <c r="A83" s="10" t="s">
        <v>29</v>
      </c>
      <c r="B83" s="19">
        <v>18</v>
      </c>
      <c r="C83" s="7"/>
      <c r="D83" s="7"/>
      <c r="E83" s="7"/>
      <c r="F83" s="7"/>
      <c r="G83" s="7"/>
      <c r="H83" s="7"/>
      <c r="I83" s="7"/>
      <c r="J83" s="7"/>
    </row>
    <row r="84" spans="1:10" x14ac:dyDescent="0.25">
      <c r="A84" s="10" t="s">
        <v>32</v>
      </c>
      <c r="B84" s="2">
        <v>12</v>
      </c>
      <c r="C84" s="7"/>
      <c r="D84" s="7"/>
      <c r="E84" s="7"/>
      <c r="F84" s="7"/>
      <c r="G84" s="7"/>
      <c r="H84" s="7"/>
      <c r="I84" s="7"/>
      <c r="J84" s="7"/>
    </row>
    <row r="85" spans="1:10" x14ac:dyDescent="0.25">
      <c r="A85" s="10" t="s">
        <v>52</v>
      </c>
      <c r="B85" s="19">
        <v>4</v>
      </c>
      <c r="C85" s="7"/>
      <c r="D85" s="7"/>
      <c r="E85" s="7"/>
      <c r="F85" s="7"/>
      <c r="G85" s="7"/>
      <c r="H85" s="7"/>
      <c r="I85" s="7"/>
      <c r="J85" s="7"/>
    </row>
    <row r="86" spans="1:10" x14ac:dyDescent="0.25">
      <c r="A86" s="41" t="s">
        <v>31</v>
      </c>
      <c r="B86" s="19">
        <v>4</v>
      </c>
      <c r="C86" s="7"/>
      <c r="D86" s="7"/>
      <c r="E86" s="7"/>
      <c r="F86" s="7"/>
      <c r="G86" s="7"/>
      <c r="H86" s="7"/>
      <c r="I86" s="7"/>
      <c r="J86" s="7"/>
    </row>
    <row r="87" spans="1:10" x14ac:dyDescent="0.25">
      <c r="A87" s="41" t="s">
        <v>33</v>
      </c>
      <c r="B87" s="19">
        <v>3</v>
      </c>
      <c r="C87" s="7"/>
      <c r="D87" s="7"/>
      <c r="E87" s="7"/>
      <c r="F87" s="7"/>
      <c r="G87" s="7"/>
      <c r="H87" s="7"/>
      <c r="I87" s="7"/>
      <c r="J87" s="7"/>
    </row>
    <row r="88" spans="1:10" x14ac:dyDescent="0.25">
      <c r="A88" s="51" t="s">
        <v>66</v>
      </c>
      <c r="B88" s="52">
        <v>1</v>
      </c>
      <c r="C88" s="7"/>
      <c r="D88" s="7"/>
      <c r="E88" s="7"/>
      <c r="F88" s="7"/>
      <c r="G88" s="7"/>
      <c r="H88" s="7"/>
      <c r="I88" s="7"/>
      <c r="J88" s="7"/>
    </row>
    <row r="89" spans="1:10" x14ac:dyDescent="0.25">
      <c r="A89" s="108" t="s">
        <v>49</v>
      </c>
      <c r="B89" s="108"/>
      <c r="C89" s="7"/>
      <c r="D89" s="7"/>
      <c r="E89" s="7"/>
      <c r="F89" s="7"/>
      <c r="G89" s="7"/>
      <c r="H89" s="7"/>
      <c r="I89" s="7"/>
      <c r="J89" s="7"/>
    </row>
    <row r="90" spans="1:10" x14ac:dyDescent="0.25">
      <c r="C90" s="7"/>
      <c r="D90" s="7"/>
      <c r="E90" s="7"/>
      <c r="F90" s="7"/>
      <c r="G90" s="7"/>
      <c r="H90" s="7"/>
      <c r="I90" s="7"/>
      <c r="J90" s="7"/>
    </row>
    <row r="91" spans="1:10" x14ac:dyDescent="0.25">
      <c r="A91" s="8"/>
      <c r="B91" s="8"/>
      <c r="C91" s="7"/>
      <c r="D91" s="7"/>
      <c r="E91" s="7"/>
      <c r="F91" s="7"/>
      <c r="G91" s="7"/>
      <c r="H91" s="7"/>
      <c r="I91" s="7"/>
      <c r="J91" s="7"/>
    </row>
    <row r="92" spans="1:10" x14ac:dyDescent="0.25">
      <c r="A92" s="8"/>
      <c r="B92" s="8"/>
      <c r="C92" s="7"/>
      <c r="D92" s="7"/>
      <c r="E92" s="7"/>
      <c r="F92" s="7"/>
      <c r="G92" s="7"/>
      <c r="H92" s="7"/>
      <c r="I92" s="7"/>
      <c r="J92" s="7"/>
    </row>
    <row r="94" spans="1:10" x14ac:dyDescent="0.25">
      <c r="A94" s="8"/>
      <c r="B94" s="7"/>
      <c r="C94" s="7"/>
      <c r="D94" s="7"/>
      <c r="E94" s="7"/>
      <c r="F94" s="7"/>
      <c r="G94" s="7"/>
      <c r="H94" s="7"/>
      <c r="I94" s="7"/>
    </row>
    <row r="95" spans="1:10" x14ac:dyDescent="0.25">
      <c r="A95" s="8" t="s">
        <v>63</v>
      </c>
      <c r="B95" s="7"/>
      <c r="C95" s="7"/>
      <c r="D95" s="7"/>
      <c r="E95" s="7"/>
      <c r="F95" s="7"/>
      <c r="G95" s="7"/>
      <c r="H95" s="7"/>
      <c r="I95" s="7"/>
    </row>
    <row r="96" spans="1:10" ht="15.75" thickBot="1" x14ac:dyDescent="0.3">
      <c r="A96" s="117" t="s">
        <v>64</v>
      </c>
      <c r="B96" s="117"/>
      <c r="C96" s="117"/>
      <c r="D96" s="7"/>
      <c r="E96" s="7"/>
      <c r="F96" s="7"/>
      <c r="G96" s="7"/>
      <c r="H96" s="7"/>
      <c r="I96" s="7"/>
    </row>
    <row r="97" spans="1:10" ht="15.75" thickTop="1" x14ac:dyDescent="0.25">
      <c r="A97" s="34" t="s">
        <v>35</v>
      </c>
      <c r="B97" s="124" t="s">
        <v>6</v>
      </c>
      <c r="C97" s="125"/>
      <c r="D97" s="7"/>
      <c r="E97" s="7"/>
      <c r="F97" s="7"/>
      <c r="G97" s="7"/>
      <c r="H97" s="7"/>
      <c r="I97" s="7"/>
    </row>
    <row r="98" spans="1:10" x14ac:dyDescent="0.25">
      <c r="A98" s="29" t="s">
        <v>16</v>
      </c>
      <c r="B98" s="126">
        <f>SUM(B99:C105)</f>
        <v>648</v>
      </c>
      <c r="C98" s="127"/>
      <c r="D98" s="7"/>
      <c r="E98" s="7"/>
      <c r="F98" s="7"/>
      <c r="G98" s="7"/>
      <c r="H98" s="7"/>
      <c r="I98" s="7"/>
    </row>
    <row r="99" spans="1:10" x14ac:dyDescent="0.25">
      <c r="A99" s="30" t="s">
        <v>12</v>
      </c>
      <c r="B99" s="115">
        <v>436</v>
      </c>
      <c r="C99" s="116"/>
      <c r="D99" s="7"/>
      <c r="E99" s="7"/>
      <c r="F99" s="7"/>
      <c r="G99" s="7"/>
      <c r="H99" s="7"/>
      <c r="I99" s="7"/>
    </row>
    <row r="100" spans="1:10" x14ac:dyDescent="0.25">
      <c r="A100" s="31" t="s">
        <v>13</v>
      </c>
      <c r="B100" s="115">
        <v>57</v>
      </c>
      <c r="C100" s="116"/>
      <c r="D100" s="7"/>
      <c r="E100" s="7"/>
      <c r="F100" s="7"/>
      <c r="G100" s="7"/>
      <c r="H100" s="7"/>
      <c r="I100" s="7"/>
    </row>
    <row r="101" spans="1:10" x14ac:dyDescent="0.25">
      <c r="A101" s="30" t="s">
        <v>42</v>
      </c>
      <c r="B101" s="115">
        <v>53</v>
      </c>
      <c r="C101" s="116"/>
      <c r="D101" s="7"/>
      <c r="E101" s="7"/>
      <c r="F101" s="7"/>
      <c r="G101" s="7"/>
      <c r="H101" s="7"/>
      <c r="I101" s="7"/>
    </row>
    <row r="102" spans="1:10" x14ac:dyDescent="0.25">
      <c r="A102" s="30" t="s">
        <v>51</v>
      </c>
      <c r="B102" s="115">
        <v>36</v>
      </c>
      <c r="C102" s="116"/>
      <c r="D102" s="7"/>
      <c r="E102" s="7"/>
      <c r="F102" s="7"/>
      <c r="G102" s="7"/>
      <c r="H102" s="7"/>
      <c r="I102" s="7"/>
    </row>
    <row r="103" spans="1:10" x14ac:dyDescent="0.25">
      <c r="A103" s="1" t="s">
        <v>46</v>
      </c>
      <c r="B103" s="113">
        <v>29</v>
      </c>
      <c r="C103" s="114"/>
      <c r="D103" s="7"/>
      <c r="E103" s="7"/>
      <c r="F103" s="7"/>
      <c r="G103" s="7"/>
      <c r="H103" s="7"/>
      <c r="I103" s="7"/>
    </row>
    <row r="104" spans="1:10" x14ac:dyDescent="0.25">
      <c r="A104" s="30" t="s">
        <v>14</v>
      </c>
      <c r="B104" s="115">
        <v>26</v>
      </c>
      <c r="C104" s="116"/>
      <c r="D104" s="7"/>
      <c r="E104" s="7"/>
      <c r="F104" s="7"/>
      <c r="G104" s="7"/>
      <c r="H104" s="7"/>
      <c r="I104" s="7"/>
    </row>
    <row r="105" spans="1:10" x14ac:dyDescent="0.25">
      <c r="A105" s="50" t="s">
        <v>44</v>
      </c>
      <c r="B105" s="109">
        <v>11</v>
      </c>
      <c r="C105" s="110"/>
      <c r="D105" s="7"/>
      <c r="E105" s="7"/>
      <c r="F105" s="7"/>
      <c r="G105" s="7"/>
      <c r="H105" s="7"/>
      <c r="I105" s="7"/>
    </row>
    <row r="106" spans="1:10" ht="19.5" customHeight="1" x14ac:dyDescent="0.25">
      <c r="A106" s="118" t="s">
        <v>47</v>
      </c>
      <c r="B106" s="119"/>
      <c r="C106" s="7"/>
      <c r="D106" s="7"/>
      <c r="E106" s="7"/>
      <c r="F106" s="7"/>
      <c r="G106" s="7"/>
      <c r="H106" s="7"/>
      <c r="I106" s="7"/>
    </row>
    <row r="107" spans="1:10" x14ac:dyDescent="0.25">
      <c r="B107" s="7"/>
      <c r="C107" s="7"/>
      <c r="D107" s="7"/>
      <c r="E107" s="7"/>
      <c r="F107" s="7"/>
      <c r="G107" s="7"/>
      <c r="H107" s="7"/>
      <c r="I107" s="7"/>
    </row>
    <row r="109" spans="1:10" x14ac:dyDescent="0.25">
      <c r="A109" s="44" t="s">
        <v>48</v>
      </c>
    </row>
    <row r="111" spans="1:10" x14ac:dyDescent="0.25">
      <c r="A111" s="57" t="s">
        <v>122</v>
      </c>
      <c r="B111" s="57"/>
      <c r="C111" s="57"/>
      <c r="D111" s="57"/>
      <c r="E111" s="57"/>
      <c r="F111" s="57"/>
      <c r="G111" s="57"/>
      <c r="H111" s="57"/>
      <c r="I111" s="57"/>
      <c r="J111" s="57"/>
    </row>
    <row r="112" spans="1:10" x14ac:dyDescent="0.25">
      <c r="A112" s="57"/>
      <c r="B112" s="57"/>
      <c r="C112" s="57"/>
      <c r="D112" s="57"/>
      <c r="E112" s="57"/>
      <c r="F112" s="57"/>
      <c r="G112" s="57"/>
      <c r="H112" s="57"/>
      <c r="I112" s="57"/>
      <c r="J112" s="57"/>
    </row>
    <row r="113" spans="1:9" x14ac:dyDescent="0.25">
      <c r="A113" s="94" t="s">
        <v>67</v>
      </c>
      <c r="B113" s="95"/>
      <c r="C113" s="98" t="s">
        <v>68</v>
      </c>
      <c r="D113" s="94"/>
      <c r="E113" s="95"/>
      <c r="F113" s="100" t="s">
        <v>69</v>
      </c>
      <c r="G113" s="101"/>
      <c r="H113" s="98" t="s">
        <v>70</v>
      </c>
      <c r="I113" s="94"/>
    </row>
    <row r="114" spans="1:9" x14ac:dyDescent="0.25">
      <c r="A114" s="96"/>
      <c r="B114" s="97"/>
      <c r="C114" s="99"/>
      <c r="D114" s="96"/>
      <c r="E114" s="97"/>
      <c r="F114" s="102"/>
      <c r="G114" s="103"/>
      <c r="H114" s="99"/>
      <c r="I114" s="96"/>
    </row>
    <row r="115" spans="1:9" ht="44.1" customHeight="1" x14ac:dyDescent="0.25">
      <c r="A115" s="86" t="s">
        <v>71</v>
      </c>
      <c r="B115" s="87"/>
      <c r="C115" s="56" t="s">
        <v>72</v>
      </c>
      <c r="D115" s="58"/>
      <c r="E115" s="59"/>
      <c r="F115" s="56" t="s">
        <v>73</v>
      </c>
      <c r="G115" s="59"/>
      <c r="H115" s="60">
        <v>26</v>
      </c>
      <c r="I115" s="61"/>
    </row>
    <row r="116" spans="1:9" ht="44.1" customHeight="1" x14ac:dyDescent="0.25">
      <c r="A116" s="88"/>
      <c r="B116" s="89"/>
      <c r="C116" s="56" t="s">
        <v>74</v>
      </c>
      <c r="D116" s="58"/>
      <c r="E116" s="59"/>
      <c r="F116" s="56" t="s">
        <v>75</v>
      </c>
      <c r="G116" s="59"/>
      <c r="H116" s="56">
        <v>20</v>
      </c>
      <c r="I116" s="58"/>
    </row>
    <row r="117" spans="1:9" ht="44.1" customHeight="1" x14ac:dyDescent="0.25">
      <c r="A117" s="88"/>
      <c r="B117" s="89"/>
      <c r="C117" s="56" t="s">
        <v>76</v>
      </c>
      <c r="D117" s="58"/>
      <c r="E117" s="59"/>
      <c r="F117" s="56" t="s">
        <v>77</v>
      </c>
      <c r="G117" s="59"/>
      <c r="H117" s="60">
        <v>159</v>
      </c>
      <c r="I117" s="61"/>
    </row>
    <row r="118" spans="1:9" ht="44.1" customHeight="1" x14ac:dyDescent="0.25">
      <c r="A118" s="88"/>
      <c r="B118" s="89"/>
      <c r="C118" s="56" t="s">
        <v>78</v>
      </c>
      <c r="D118" s="58"/>
      <c r="E118" s="59"/>
      <c r="F118" s="56" t="s">
        <v>79</v>
      </c>
      <c r="G118" s="59"/>
      <c r="H118" s="60">
        <v>19</v>
      </c>
      <c r="I118" s="61"/>
    </row>
    <row r="119" spans="1:9" ht="44.1" customHeight="1" x14ac:dyDescent="0.25">
      <c r="A119" s="104"/>
      <c r="B119" s="105"/>
      <c r="C119" s="56" t="s">
        <v>80</v>
      </c>
      <c r="D119" s="58"/>
      <c r="E119" s="59"/>
      <c r="F119" s="56" t="s">
        <v>81</v>
      </c>
      <c r="G119" s="59"/>
      <c r="H119" s="60">
        <v>4</v>
      </c>
      <c r="I119" s="61"/>
    </row>
    <row r="120" spans="1:9" ht="44.1" customHeight="1" x14ac:dyDescent="0.25">
      <c r="A120" s="63" t="s">
        <v>82</v>
      </c>
      <c r="B120" s="71"/>
      <c r="C120" s="56" t="s">
        <v>83</v>
      </c>
      <c r="D120" s="58"/>
      <c r="E120" s="59"/>
      <c r="F120" s="56" t="s">
        <v>84</v>
      </c>
      <c r="G120" s="59"/>
      <c r="H120" s="60">
        <v>8</v>
      </c>
      <c r="I120" s="61"/>
    </row>
    <row r="121" spans="1:9" ht="44.1" customHeight="1" x14ac:dyDescent="0.25">
      <c r="A121" s="86" t="s">
        <v>85</v>
      </c>
      <c r="B121" s="87"/>
      <c r="C121" s="72" t="s">
        <v>86</v>
      </c>
      <c r="D121" s="73"/>
      <c r="E121" s="74"/>
      <c r="F121" s="56" t="s">
        <v>87</v>
      </c>
      <c r="G121" s="59"/>
      <c r="H121" s="60">
        <v>287</v>
      </c>
      <c r="I121" s="61"/>
    </row>
    <row r="122" spans="1:9" ht="44.1" customHeight="1" x14ac:dyDescent="0.25">
      <c r="A122" s="88"/>
      <c r="B122" s="89"/>
      <c r="C122" s="90"/>
      <c r="D122" s="91"/>
      <c r="E122" s="92"/>
      <c r="F122" s="56" t="s">
        <v>88</v>
      </c>
      <c r="G122" s="59"/>
      <c r="H122" s="60">
        <v>55</v>
      </c>
      <c r="I122" s="61"/>
    </row>
    <row r="123" spans="1:9" ht="44.1" customHeight="1" x14ac:dyDescent="0.25">
      <c r="A123" s="88"/>
      <c r="B123" s="89"/>
      <c r="C123" s="75"/>
      <c r="D123" s="76"/>
      <c r="E123" s="77"/>
      <c r="F123" s="78" t="s">
        <v>89</v>
      </c>
      <c r="G123" s="63"/>
      <c r="H123" s="60">
        <v>80</v>
      </c>
      <c r="I123" s="61"/>
    </row>
    <row r="124" spans="1:9" ht="44.1" customHeight="1" x14ac:dyDescent="0.25">
      <c r="A124" s="88"/>
      <c r="B124" s="89"/>
      <c r="C124" s="56" t="s">
        <v>90</v>
      </c>
      <c r="D124" s="58"/>
      <c r="E124" s="59"/>
      <c r="F124" s="78" t="s">
        <v>91</v>
      </c>
      <c r="G124" s="63"/>
      <c r="H124" s="60">
        <v>15</v>
      </c>
      <c r="I124" s="61"/>
    </row>
    <row r="125" spans="1:9" ht="44.1" customHeight="1" x14ac:dyDescent="0.25">
      <c r="A125" s="88"/>
      <c r="B125" s="89"/>
      <c r="C125" s="93" t="s">
        <v>92</v>
      </c>
      <c r="D125" s="86"/>
      <c r="E125" s="87"/>
      <c r="F125" s="56" t="s">
        <v>93</v>
      </c>
      <c r="G125" s="59"/>
      <c r="H125" s="60">
        <v>400</v>
      </c>
      <c r="I125" s="61"/>
    </row>
    <row r="126" spans="1:9" ht="44.1" customHeight="1" x14ac:dyDescent="0.25">
      <c r="A126" s="79" t="s">
        <v>94</v>
      </c>
      <c r="B126" s="80"/>
      <c r="C126" s="60" t="s">
        <v>95</v>
      </c>
      <c r="D126" s="61"/>
      <c r="E126" s="85"/>
      <c r="F126" s="56" t="s">
        <v>96</v>
      </c>
      <c r="G126" s="59"/>
      <c r="H126" s="60">
        <v>17</v>
      </c>
      <c r="I126" s="61"/>
    </row>
    <row r="127" spans="1:9" ht="44.1" customHeight="1" x14ac:dyDescent="0.25">
      <c r="A127" s="81"/>
      <c r="B127" s="82"/>
      <c r="C127" s="71" t="s">
        <v>97</v>
      </c>
      <c r="D127" s="71"/>
      <c r="E127" s="71"/>
      <c r="F127" s="56" t="s">
        <v>98</v>
      </c>
      <c r="G127" s="59"/>
      <c r="H127" s="60">
        <v>14</v>
      </c>
      <c r="I127" s="61"/>
    </row>
    <row r="128" spans="1:9" ht="44.1" customHeight="1" x14ac:dyDescent="0.25">
      <c r="A128" s="81"/>
      <c r="B128" s="82"/>
      <c r="C128" s="71" t="s">
        <v>99</v>
      </c>
      <c r="D128" s="71"/>
      <c r="E128" s="71"/>
      <c r="F128" s="56" t="s">
        <v>100</v>
      </c>
      <c r="G128" s="59"/>
      <c r="H128" s="60">
        <v>8</v>
      </c>
      <c r="I128" s="61"/>
    </row>
    <row r="129" spans="1:9" ht="44.1" customHeight="1" x14ac:dyDescent="0.25">
      <c r="A129" s="81"/>
      <c r="B129" s="82"/>
      <c r="C129" s="71" t="s">
        <v>101</v>
      </c>
      <c r="D129" s="71"/>
      <c r="E129" s="71"/>
      <c r="F129" s="56" t="s">
        <v>102</v>
      </c>
      <c r="G129" s="59"/>
      <c r="H129" s="60">
        <v>54</v>
      </c>
      <c r="I129" s="61"/>
    </row>
    <row r="130" spans="1:9" ht="44.1" customHeight="1" x14ac:dyDescent="0.25">
      <c r="A130" s="81"/>
      <c r="B130" s="82"/>
      <c r="C130" s="78" t="s">
        <v>103</v>
      </c>
      <c r="D130" s="62"/>
      <c r="E130" s="63"/>
      <c r="F130" s="56" t="s">
        <v>104</v>
      </c>
      <c r="G130" s="59"/>
      <c r="H130" s="60">
        <v>520</v>
      </c>
      <c r="I130" s="61"/>
    </row>
    <row r="131" spans="1:9" ht="44.1" customHeight="1" x14ac:dyDescent="0.25">
      <c r="A131" s="81"/>
      <c r="B131" s="82"/>
      <c r="C131" s="70" t="s">
        <v>105</v>
      </c>
      <c r="D131" s="70"/>
      <c r="E131" s="70"/>
      <c r="F131" s="71" t="s">
        <v>106</v>
      </c>
      <c r="G131" s="71"/>
      <c r="H131" s="60">
        <v>295</v>
      </c>
      <c r="I131" s="61"/>
    </row>
    <row r="132" spans="1:9" ht="44.1" customHeight="1" x14ac:dyDescent="0.25">
      <c r="A132" s="81"/>
      <c r="B132" s="82"/>
      <c r="C132" s="72" t="s">
        <v>107</v>
      </c>
      <c r="D132" s="73"/>
      <c r="E132" s="74"/>
      <c r="F132" s="78" t="s">
        <v>108</v>
      </c>
      <c r="G132" s="63"/>
      <c r="H132" s="60">
        <v>17</v>
      </c>
      <c r="I132" s="61"/>
    </row>
    <row r="133" spans="1:9" ht="44.1" customHeight="1" x14ac:dyDescent="0.25">
      <c r="A133" s="81"/>
      <c r="B133" s="82"/>
      <c r="C133" s="75"/>
      <c r="D133" s="76"/>
      <c r="E133" s="77"/>
      <c r="F133" s="78" t="s">
        <v>109</v>
      </c>
      <c r="G133" s="63"/>
      <c r="H133" s="60">
        <v>10</v>
      </c>
      <c r="I133" s="61"/>
    </row>
    <row r="134" spans="1:9" ht="44.1" customHeight="1" x14ac:dyDescent="0.25">
      <c r="A134" s="81"/>
      <c r="B134" s="82"/>
      <c r="C134" s="56" t="s">
        <v>110</v>
      </c>
      <c r="D134" s="58"/>
      <c r="E134" s="59"/>
      <c r="F134" s="56" t="s">
        <v>111</v>
      </c>
      <c r="G134" s="59"/>
      <c r="H134" s="60">
        <v>25</v>
      </c>
      <c r="I134" s="61"/>
    </row>
    <row r="135" spans="1:9" ht="44.1" customHeight="1" x14ac:dyDescent="0.25">
      <c r="A135" s="81"/>
      <c r="B135" s="82"/>
      <c r="C135" s="64" t="s">
        <v>112</v>
      </c>
      <c r="D135" s="65"/>
      <c r="E135" s="66"/>
      <c r="F135" s="56" t="s">
        <v>113</v>
      </c>
      <c r="G135" s="59"/>
      <c r="H135" s="60">
        <v>32</v>
      </c>
      <c r="I135" s="61"/>
    </row>
    <row r="136" spans="1:9" ht="44.1" customHeight="1" x14ac:dyDescent="0.25">
      <c r="A136" s="81"/>
      <c r="B136" s="82"/>
      <c r="C136" s="67"/>
      <c r="D136" s="68"/>
      <c r="E136" s="69"/>
      <c r="F136" s="56" t="s">
        <v>114</v>
      </c>
      <c r="G136" s="59"/>
      <c r="H136" s="60">
        <v>57</v>
      </c>
      <c r="I136" s="61"/>
    </row>
    <row r="137" spans="1:9" ht="44.1" customHeight="1" x14ac:dyDescent="0.25">
      <c r="A137" s="83"/>
      <c r="B137" s="84"/>
      <c r="C137" s="56" t="s">
        <v>121</v>
      </c>
      <c r="D137" s="58"/>
      <c r="E137" s="59"/>
      <c r="F137" s="56" t="s">
        <v>115</v>
      </c>
      <c r="G137" s="59"/>
      <c r="H137" s="60">
        <v>450</v>
      </c>
      <c r="I137" s="61"/>
    </row>
    <row r="138" spans="1:9" ht="44.1" customHeight="1" x14ac:dyDescent="0.25">
      <c r="A138" s="62" t="s">
        <v>116</v>
      </c>
      <c r="B138" s="63"/>
      <c r="C138" s="56" t="s">
        <v>117</v>
      </c>
      <c r="D138" s="58"/>
      <c r="E138" s="59"/>
      <c r="F138" s="56" t="s">
        <v>98</v>
      </c>
      <c r="G138" s="59"/>
      <c r="H138" s="60">
        <v>12</v>
      </c>
      <c r="I138" s="61"/>
    </row>
    <row r="139" spans="1:9" ht="44.1" customHeight="1" x14ac:dyDescent="0.25">
      <c r="A139" s="53" t="s">
        <v>118</v>
      </c>
      <c r="B139" s="54"/>
      <c r="C139" s="55" t="s">
        <v>119</v>
      </c>
      <c r="D139" s="55"/>
      <c r="E139" s="55"/>
      <c r="F139" s="55" t="s">
        <v>120</v>
      </c>
      <c r="G139" s="55"/>
      <c r="H139" s="55">
        <v>8</v>
      </c>
      <c r="I139" s="56"/>
    </row>
  </sheetData>
  <mergeCells count="103">
    <mergeCell ref="A106:B106"/>
    <mergeCell ref="A7:H11"/>
    <mergeCell ref="A16:D17"/>
    <mergeCell ref="E16:I17"/>
    <mergeCell ref="A12:B12"/>
    <mergeCell ref="B99:C99"/>
    <mergeCell ref="B100:C100"/>
    <mergeCell ref="B97:C97"/>
    <mergeCell ref="B98:C98"/>
    <mergeCell ref="A5:H5"/>
    <mergeCell ref="A6:H6"/>
    <mergeCell ref="A60:B60"/>
    <mergeCell ref="A89:B89"/>
    <mergeCell ref="B105:C105"/>
    <mergeCell ref="A68:C68"/>
    <mergeCell ref="A36:B36"/>
    <mergeCell ref="B103:C103"/>
    <mergeCell ref="B104:C104"/>
    <mergeCell ref="A96:C96"/>
    <mergeCell ref="B102:C102"/>
    <mergeCell ref="B101:C101"/>
    <mergeCell ref="H118:I118"/>
    <mergeCell ref="C119:E119"/>
    <mergeCell ref="F119:G119"/>
    <mergeCell ref="H119:I119"/>
    <mergeCell ref="A120:B120"/>
    <mergeCell ref="C120:E120"/>
    <mergeCell ref="F120:G120"/>
    <mergeCell ref="H120:I120"/>
    <mergeCell ref="A113:B114"/>
    <mergeCell ref="C113:E114"/>
    <mergeCell ref="F113:G114"/>
    <mergeCell ref="H113:I114"/>
    <mergeCell ref="A115:B119"/>
    <mergeCell ref="C115:E115"/>
    <mergeCell ref="F115:G115"/>
    <mergeCell ref="H115:I115"/>
    <mergeCell ref="C116:E116"/>
    <mergeCell ref="F116:G116"/>
    <mergeCell ref="H116:I116"/>
    <mergeCell ref="C117:E117"/>
    <mergeCell ref="F117:G117"/>
    <mergeCell ref="H117:I117"/>
    <mergeCell ref="C118:E118"/>
    <mergeCell ref="F118:G118"/>
    <mergeCell ref="A121:B125"/>
    <mergeCell ref="C121:E123"/>
    <mergeCell ref="F121:G121"/>
    <mergeCell ref="H121:I121"/>
    <mergeCell ref="F122:G122"/>
    <mergeCell ref="H122:I122"/>
    <mergeCell ref="F123:G123"/>
    <mergeCell ref="H123:I123"/>
    <mergeCell ref="C124:E124"/>
    <mergeCell ref="F124:G124"/>
    <mergeCell ref="H124:I124"/>
    <mergeCell ref="C125:E125"/>
    <mergeCell ref="F125:G125"/>
    <mergeCell ref="H125:I125"/>
    <mergeCell ref="F132:G132"/>
    <mergeCell ref="H132:I132"/>
    <mergeCell ref="F133:G133"/>
    <mergeCell ref="H133:I133"/>
    <mergeCell ref="A126:B137"/>
    <mergeCell ref="C126:E126"/>
    <mergeCell ref="F126:G126"/>
    <mergeCell ref="H126:I126"/>
    <mergeCell ref="C127:E127"/>
    <mergeCell ref="F127:G127"/>
    <mergeCell ref="H127:I127"/>
    <mergeCell ref="C128:E128"/>
    <mergeCell ref="F128:G128"/>
    <mergeCell ref="H128:I128"/>
    <mergeCell ref="C129:E129"/>
    <mergeCell ref="F129:G129"/>
    <mergeCell ref="H129:I129"/>
    <mergeCell ref="C130:E130"/>
    <mergeCell ref="F130:G130"/>
    <mergeCell ref="H130:I130"/>
    <mergeCell ref="A139:B139"/>
    <mergeCell ref="C139:E139"/>
    <mergeCell ref="F139:G139"/>
    <mergeCell ref="H139:I139"/>
    <mergeCell ref="A111:J112"/>
    <mergeCell ref="C137:E137"/>
    <mergeCell ref="F137:G137"/>
    <mergeCell ref="H137:I137"/>
    <mergeCell ref="A138:B138"/>
    <mergeCell ref="C138:E138"/>
    <mergeCell ref="F138:G138"/>
    <mergeCell ref="H138:I138"/>
    <mergeCell ref="C134:E134"/>
    <mergeCell ref="F134:G134"/>
    <mergeCell ref="H134:I134"/>
    <mergeCell ref="C135:E136"/>
    <mergeCell ref="F135:G135"/>
    <mergeCell ref="H135:I135"/>
    <mergeCell ref="F136:G136"/>
    <mergeCell ref="H136:I136"/>
    <mergeCell ref="C131:E131"/>
    <mergeCell ref="F131:G131"/>
    <mergeCell ref="H131:I131"/>
    <mergeCell ref="C132:E133"/>
  </mergeCells>
  <pageMargins left="0.7" right="0.7" top="0.75" bottom="0.75" header="0.3" footer="0.3"/>
  <pageSetup paperSize="345" scale="71" fitToHeight="0" orientation="landscape" horizontalDpi="360" verticalDpi="360" r:id="rId1"/>
  <rowBreaks count="3" manualBreakCount="3">
    <brk id="25" max="16383" man="1"/>
    <brk id="64" max="16383" man="1"/>
    <brk id="10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Abril 2024</vt:lpstr>
      <vt:lpstr>'Abril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Cedeño</dc:creator>
  <cp:lastModifiedBy>Diego Chambonnet</cp:lastModifiedBy>
  <cp:lastPrinted>2024-05-16T15:24:41Z</cp:lastPrinted>
  <dcterms:created xsi:type="dcterms:W3CDTF">2023-03-14T13:43:14Z</dcterms:created>
  <dcterms:modified xsi:type="dcterms:W3CDTF">2024-05-16T15:25:11Z</dcterms:modified>
</cp:coreProperties>
</file>