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chambonnet\OneDrive - Club Activo 20-30 Las Cumbres\Escritorio\2024 pagina web\Estadistica\"/>
    </mc:Choice>
  </mc:AlternateContent>
  <xr:revisionPtr revIDLastSave="0" documentId="8_{14EEC0C6-BFF5-4C26-B795-96610A1B5260}" xr6:coauthVersionLast="47" xr6:coauthVersionMax="47" xr10:uidLastSave="{00000000-0000-0000-0000-000000000000}"/>
  <bookViews>
    <workbookView xWindow="20370" yWindow="-120" windowWidth="29040" windowHeight="15720" xr2:uid="{405CC615-AE83-4882-AD2C-AAC3D5C7B49F}"/>
  </bookViews>
  <sheets>
    <sheet name="Mayo 2024" sheetId="1" r:id="rId1"/>
  </sheets>
  <definedNames>
    <definedName name="_xlnm.Print_Area" localSheetId="0">'Mayo 2024'!$A$1:$K$141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71" i="1" l="1"/>
  <c r="B52" i="1"/>
  <c r="B99" i="1" l="1"/>
  <c r="B31" i="1"/>
</calcChain>
</file>

<file path=xl/sharedStrings.xml><?xml version="1.0" encoding="utf-8"?>
<sst xmlns="http://schemas.openxmlformats.org/spreadsheetml/2006/main" count="138" uniqueCount="122">
  <si>
    <t>Total</t>
  </si>
  <si>
    <t>Mes</t>
  </si>
  <si>
    <t>No. De Casos</t>
  </si>
  <si>
    <t>Enero</t>
  </si>
  <si>
    <t>Femenino</t>
  </si>
  <si>
    <t>Masculino</t>
  </si>
  <si>
    <t>No. de Casos</t>
  </si>
  <si>
    <t>Sin Datos</t>
  </si>
  <si>
    <t>0-4 años</t>
  </si>
  <si>
    <t>5-9 años</t>
  </si>
  <si>
    <t>10-14 años</t>
  </si>
  <si>
    <t>15-18 años</t>
  </si>
  <si>
    <t>Sede Central</t>
  </si>
  <si>
    <t>Colón</t>
  </si>
  <si>
    <t xml:space="preserve">Panamá Oeste </t>
  </si>
  <si>
    <t xml:space="preserve">San Miguelito </t>
  </si>
  <si>
    <t xml:space="preserve">TOTAL </t>
  </si>
  <si>
    <t xml:space="preserve">Sede </t>
  </si>
  <si>
    <t>TOTAL</t>
  </si>
  <si>
    <t>Descripción de Causal</t>
  </si>
  <si>
    <t>Problemas de  Conducta</t>
  </si>
  <si>
    <t xml:space="preserve">Riesgo Social </t>
  </si>
  <si>
    <t>Maltrato</t>
  </si>
  <si>
    <t xml:space="preserve">Medida de Toque de Queda </t>
  </si>
  <si>
    <t xml:space="preserve">Negligencia </t>
  </si>
  <si>
    <t xml:space="preserve">Conflictos familiares </t>
  </si>
  <si>
    <t xml:space="preserve">Protección </t>
  </si>
  <si>
    <t xml:space="preserve">Abuso Sexual </t>
  </si>
  <si>
    <t>Orientaciones   sociales a NNA</t>
  </si>
  <si>
    <t>Evasión de Hogar</t>
  </si>
  <si>
    <t xml:space="preserve">Trabajo Infantil </t>
  </si>
  <si>
    <t xml:space="preserve">Deserción Escolar </t>
  </si>
  <si>
    <t>Consumo de Drogas</t>
  </si>
  <si>
    <t xml:space="preserve">Abandono </t>
  </si>
  <si>
    <t>Conflictos con la Ley</t>
  </si>
  <si>
    <t>Sede</t>
  </si>
  <si>
    <t xml:space="preserve">Darién </t>
  </si>
  <si>
    <t>Secretaría Nacional de Niñez, Adolescencia y Familia</t>
  </si>
  <si>
    <t>Datos Estadísticos General Atenciones</t>
  </si>
  <si>
    <t xml:space="preserve">Febrero </t>
  </si>
  <si>
    <t>Edad</t>
  </si>
  <si>
    <t>Chiriquí</t>
  </si>
  <si>
    <t>San Miguelito</t>
  </si>
  <si>
    <t>Número</t>
  </si>
  <si>
    <t>Veraguas</t>
  </si>
  <si>
    <t>Ley 60. Adolescentes Embarazadas/ Madres Adolescentes.</t>
  </si>
  <si>
    <t>Darién</t>
  </si>
  <si>
    <t>Fuente: Departamento de Estadísticas, Senniaf 2024.</t>
  </si>
  <si>
    <t>Cifras Preliminares 2024</t>
  </si>
  <si>
    <t xml:space="preserve">Fuente: Departamento de Estadísticas, Senniaf 2024.  </t>
  </si>
  <si>
    <t xml:space="preserve">Marzo </t>
  </si>
  <si>
    <t>Bocas del Toro</t>
  </si>
  <si>
    <t>Victima de Trata</t>
  </si>
  <si>
    <t>Abril</t>
  </si>
  <si>
    <t>Violencia Domestica</t>
  </si>
  <si>
    <t xml:space="preserve">PROGRAMA </t>
  </si>
  <si>
    <t>ACTIVIDAD</t>
  </si>
  <si>
    <t>TIPO DE BENEFICIARIO</t>
  </si>
  <si>
    <t>POBLACIÓN</t>
  </si>
  <si>
    <t>Promoción  y Divulgación de   Derechos</t>
  </si>
  <si>
    <t>Control y Cumplimiento de Calidad</t>
  </si>
  <si>
    <t>Supervisión a los Centros de Protección por el equipo de coordinación del Departamento de Control y Cumplimiento (SENNIAF) en conjunto con el Comité Nacional de Supervisión</t>
  </si>
  <si>
    <t xml:space="preserve">Centros de Protección supervisados de acuerdo al Decreto Ejecutivo N°404 de 30 de octubre de 2020. </t>
  </si>
  <si>
    <t>Prevención y Erradicación del Trabajo Infantil</t>
  </si>
  <si>
    <t>Sensibilización" Prevención y Erradicación del Trabajo Infantil"</t>
  </si>
  <si>
    <t>Fortalecimiento Familiar</t>
  </si>
  <si>
    <t>Adolescentes de la provincia de Colón</t>
  </si>
  <si>
    <t>Taller"Trabajar y Aprender en Familia"</t>
  </si>
  <si>
    <t>Medida Reeducativa</t>
  </si>
  <si>
    <t>Protección contra el Abuso y la Violencia</t>
  </si>
  <si>
    <t>Gráfico 2. Número Total de Casos Atendidos en SENNIAF Por Sexo del NNA. Mayo 2024</t>
  </si>
  <si>
    <t xml:space="preserve">El presente reporte recoge información de las atenciones a NNA realizadas por los programas de atención de la Secretaría Nacional de Niñez, Adolescencia y Familia. Además, contiene información de la cantidad de seguimientos realizados, que consiste en la atención social y psicológica posterior a la atención integral brindada en la institución. 
Los datos presentados corresponden a estadística acumulada del mes de enero a mayo 2024, registrados por los programas mediante plantillas/tabla en Excel, es decir este reporte se basa mediante registros administrativos. 
Este  reporte presenta  estadísticas generales de atención  de los  programas donde se relacionan variables como sexo, grupos de edad y casos ingresados a SENNIAF. </t>
  </si>
  <si>
    <t>Datos Estadísticos de Atenciones de Niños, Niñas y Adolescentes por parte de SENNIAF. MAYO 2024.</t>
  </si>
  <si>
    <t>Gráfico 3. Número Total de Casos Atendidos en SENNIAF Por Rango de Edad del NNA.  Mayo de 2024</t>
  </si>
  <si>
    <t>Número de  Casos Atendidos, Según Grupo de Edad. Mayo 2024.</t>
  </si>
  <si>
    <t>Número  de Casos Atendidos, Según Sede. Mayo  2024.</t>
  </si>
  <si>
    <t>Gráfica 4. Número Total de Casos Atendidos en SENNIAF Por Sede.   Mayo de 2024</t>
  </si>
  <si>
    <t>Gráfica 5. Número Total de Casos Atendidos en SENNIAF Por Causal de Remisión de Caso. Mayo de 2024.</t>
  </si>
  <si>
    <t>Número de  Casos Atendidos, Según Motivo de ingreso. Mayo  2024.</t>
  </si>
  <si>
    <t>Gráfica 6. Número Total de Seguimientos de Casos en SENNIAF Por Sede.Mayo de 2024</t>
  </si>
  <si>
    <t>Número de Seguimiento de Casos, Según Sede. Mayo de 2024</t>
  </si>
  <si>
    <t>Datos de intervenciones en Promoción y divulgación, de los Derechos, Control y cumplimiento de calidad, Prevención y Erradicación del Trabajo Infantil , Fortalecimiento Familia, Medidas Reeducativas y  Protección Contra el Abuso y la Violencia Mayo 2024</t>
  </si>
  <si>
    <t xml:space="preserve">Mayo </t>
  </si>
  <si>
    <t xml:space="preserve">Participación con stand informativo en la Feria Azul organizada por GASPAN </t>
  </si>
  <si>
    <t xml:space="preserve">Niños,Niñas y Adolescentes acompañados de sus padres </t>
  </si>
  <si>
    <t>Participación en la juramentación de la mesa contra la violencia</t>
  </si>
  <si>
    <t>Representantes de los Consejos Consultivos</t>
  </si>
  <si>
    <t>Sensibilización" Prevención de la violencia digital"</t>
  </si>
  <si>
    <t>Estudiantes de Media  de la Escuela San José de Malambo</t>
  </si>
  <si>
    <t>Taller "Derechos  del Niño,Dignidad Humana y Trato Digno"</t>
  </si>
  <si>
    <t>Personal Técnico,Administrativo  y Cuidadoras del Centro de Protección  CASA MENA</t>
  </si>
  <si>
    <t>Personal Técnico,Adminstrativo  y Cuidadoras del Centro de Protección de Ciudad del Niño</t>
  </si>
  <si>
    <t>Taller de motivación</t>
  </si>
  <si>
    <t>Adolescentes del Centro de Protección CASAMENA</t>
  </si>
  <si>
    <t>Adolescentes del Centro de Protección Ciudad del Niño</t>
  </si>
  <si>
    <t xml:space="preserve">Clases de ballet </t>
  </si>
  <si>
    <t>Volanteo en áreas de mayor incidencia en trabajo infantil ,como medida de  prevención</t>
  </si>
  <si>
    <t>Transeúntes del área de  Paitilla y Fernández de Córdoba</t>
  </si>
  <si>
    <t>Comunidad de Los Pozos,Ocú y la Mina en la provincia de Herrera</t>
  </si>
  <si>
    <t>Comunidad de Guabito en la provincia de Bocas del Toro</t>
  </si>
  <si>
    <t>Estudiantes  de la Escuela En Busca de un Mañana y  Nueva Vigia en la provincia Colón</t>
  </si>
  <si>
    <t>Estudiantes y Padres de Familia de la Escuela Los Pozos en la provincia de Herrera</t>
  </si>
  <si>
    <t>Estudiantes y Padres de Familia del C.E.B.G Félix Lara de los Potrerillos en la provincia de Chiriquí</t>
  </si>
  <si>
    <t>Taller de formación"Aplicando el valor de la honestidad y la justicia"</t>
  </si>
  <si>
    <t>Niños.Niñas y Adolescentes de la provincia de Colón</t>
  </si>
  <si>
    <t>Taller de formación"Motivación para sentirme mejor"</t>
  </si>
  <si>
    <t>Taller de formación"Pautas de crianza y permisividad"</t>
  </si>
  <si>
    <t>Padres,Madres o Persona Responsable de la provincia de Colón</t>
  </si>
  <si>
    <t>Taller" Crianza positiva  y Responsabilidad parental en comunidad"</t>
  </si>
  <si>
    <t>Padres de Familia del C.E.B.G. Estrella-Siogui y el C.E.B.G Félix Lara en la provincia de Chiriquí</t>
  </si>
  <si>
    <t>Niños,Niñas, Adolescentes y Padres, Madres o Cuidadores que son  atendidos en SENNAF</t>
  </si>
  <si>
    <t>Taller" Autoconcepto,conociendo mis emociones,identificación de riesgo y conviviencia familiar"</t>
  </si>
  <si>
    <t>Estudiantes y Docentes del Colegio San Agustín,Comarca Ngobe Buglé ,provincia de Bocas del Toro</t>
  </si>
  <si>
    <t>Seminario Virtual " Consumo de sustancias psicoactivas"</t>
  </si>
  <si>
    <t>Personal del SENA</t>
  </si>
  <si>
    <t>Taller de Formación"Identificar situaciones de la vida real"</t>
  </si>
  <si>
    <t>Taller " Prevención  de abuso sexual"</t>
  </si>
  <si>
    <t>Estudiantes del C.E.B.G. Estrella-Siogui y el C.E.B.G Félix Lara en la provincia de Chiriquí</t>
  </si>
  <si>
    <t>Adopción</t>
  </si>
  <si>
    <t>Convivio"Familias Unidas por el Corazón"</t>
  </si>
  <si>
    <t>Niños,Niñas y Adolescentes acompañados de sus padres adoptivos</t>
  </si>
  <si>
    <t>Tabla 1. Número Total de Casos de NNA Atendidos en SENNIAF Por Mes.Mayo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</si>
</sst>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Abadi"/>
      <family val="2"/>
    </font>
    <font>
      <b/>
      <sz val="12"/>
      <color theme="1"/>
      <name val="Calibri"/>
      <family val="2"/>
      <scheme val="minor"/>
    </font>
    <font>
      <sz val="12"/>
      <color theme="1"/>
      <name val="Calibri"/>
      <family val="2"/>
      <scheme val="minor"/>
    </font>
    <font>
      <sz val="10"/>
      <color rgb="FF000000"/>
      <name val="Calibri"/>
      <family val="2"/>
    </font>
    <font>
      <sz val="9"/>
      <color theme="1"/>
      <name val="Arial"/>
      <family val="2"/>
    </font>
    <font>
      <b/>
      <sz val="12"/>
      <color theme="1"/>
      <name val="Arial"/>
      <family val="2"/>
    </font>
    <font>
      <sz val="9"/>
      <color rgb="FF000000"/>
      <name val="Calibri"/>
      <family val="2"/>
    </font>
    <font>
      <sz val="8"/>
      <color theme="1"/>
      <name val="Calibri"/>
      <family val="2"/>
      <scheme val="minor"/>
    </font>
    <font>
      <sz val="8"/>
      <color rgb="FF000000"/>
      <name val="Calibri"/>
      <family val="2"/>
    </font>
    <font>
      <b/>
      <sz val="11"/>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0">
    <xf numFmtId="0" fontId="0" fillId="0" borderId="0" xfId="0"/>
    <xf numFmtId="0" fontId="0" fillId="0" borderId="0" xfId="0" applyBorder="1"/>
    <xf numFmtId="0" fontId="0" fillId="0" borderId="4" xfId="0" applyBorder="1"/>
    <xf numFmtId="0" fontId="3" fillId="0" borderId="0" xfId="0" applyFont="1"/>
    <xf numFmtId="0" fontId="5" fillId="2" borderId="0" xfId="0" applyFont="1" applyFill="1"/>
    <xf numFmtId="0" fontId="2" fillId="0" borderId="0" xfId="0" applyFont="1"/>
    <xf numFmtId="0" fontId="4" fillId="2" borderId="0" xfId="0" applyFont="1" applyFill="1"/>
    <xf numFmtId="0" fontId="0" fillId="2" borderId="0" xfId="0" applyFill="1"/>
    <xf numFmtId="0" fontId="1" fillId="2" borderId="0" xfId="0" applyFont="1" applyFill="1"/>
    <xf numFmtId="9" fontId="1" fillId="2" borderId="0" xfId="0" applyNumberFormat="1" applyFont="1" applyFill="1" applyAlignment="1">
      <alignment horizontal="center"/>
    </xf>
    <xf numFmtId="0" fontId="0" fillId="2" borderId="0" xfId="0" applyFont="1" applyFill="1"/>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Alignment="1">
      <alignment horizontal="center"/>
    </xf>
    <xf numFmtId="0" fontId="4" fillId="0" borderId="4" xfId="0" applyFont="1" applyFill="1" applyBorder="1" applyAlignment="1">
      <alignment horizontal="right"/>
    </xf>
    <xf numFmtId="0" fontId="4" fillId="0" borderId="0" xfId="0" applyFont="1" applyFill="1" applyBorder="1"/>
    <xf numFmtId="0" fontId="5" fillId="0" borderId="0" xfId="0" applyFont="1" applyFill="1" applyBorder="1" applyAlignment="1">
      <alignment vertical="center"/>
    </xf>
    <xf numFmtId="0" fontId="1" fillId="0" borderId="7" xfId="0" applyFont="1" applyFill="1" applyBorder="1"/>
    <xf numFmtId="0" fontId="1" fillId="0" borderId="8" xfId="0" applyFont="1" applyFill="1" applyBorder="1" applyAlignment="1">
      <alignment horizontal="center"/>
    </xf>
    <xf numFmtId="0" fontId="0" fillId="2" borderId="4" xfId="0" applyFill="1" applyBorder="1"/>
    <xf numFmtId="0" fontId="0" fillId="2" borderId="1" xfId="0" applyFill="1" applyBorder="1"/>
    <xf numFmtId="0" fontId="0" fillId="2" borderId="9" xfId="0" applyFill="1" applyBorder="1"/>
    <xf numFmtId="0" fontId="1" fillId="0" borderId="0" xfId="0" applyFont="1" applyFill="1" applyAlignment="1">
      <alignment horizontal="center"/>
    </xf>
    <xf numFmtId="0" fontId="4" fillId="2" borderId="7" xfId="0" applyFont="1" applyFill="1" applyBorder="1" applyAlignment="1">
      <alignment horizontal="center"/>
    </xf>
    <xf numFmtId="0" fontId="4" fillId="0" borderId="0" xfId="0" applyFont="1"/>
    <xf numFmtId="0" fontId="1" fillId="0" borderId="0" xfId="0" applyFont="1" applyAlignment="1">
      <alignment horizontal="center"/>
    </xf>
    <xf numFmtId="0" fontId="1" fillId="0" borderId="3" xfId="0" applyFont="1" applyBorder="1"/>
    <xf numFmtId="0" fontId="1" fillId="2" borderId="4" xfId="0" applyFont="1" applyFill="1" applyBorder="1"/>
    <xf numFmtId="0" fontId="0" fillId="0" borderId="4" xfId="0" applyFill="1" applyBorder="1"/>
    <xf numFmtId="0" fontId="1" fillId="2" borderId="0" xfId="0" applyFont="1" applyFill="1" applyBorder="1" applyAlignment="1">
      <alignment horizontal="center"/>
    </xf>
    <xf numFmtId="0" fontId="6" fillId="2" borderId="0" xfId="0" applyFont="1" applyFill="1" applyBorder="1" applyAlignment="1">
      <alignment wrapText="1"/>
    </xf>
    <xf numFmtId="0" fontId="6" fillId="2" borderId="4" xfId="0" applyFont="1" applyFill="1" applyBorder="1" applyAlignment="1">
      <alignment wrapText="1"/>
    </xf>
    <xf numFmtId="1" fontId="4" fillId="2" borderId="0" xfId="0" applyNumberFormat="1" applyFont="1" applyFill="1"/>
    <xf numFmtId="0" fontId="1" fillId="2" borderId="8" xfId="0" applyFont="1" applyFill="1" applyBorder="1" applyAlignment="1">
      <alignment horizontal="center"/>
    </xf>
    <xf numFmtId="0" fontId="1" fillId="2" borderId="7" xfId="0" applyFont="1" applyFill="1" applyBorder="1" applyAlignment="1">
      <alignment horizontal="center"/>
    </xf>
    <xf numFmtId="0" fontId="7" fillId="0" borderId="0" xfId="0" applyFont="1" applyAlignment="1">
      <alignment horizontal="left"/>
    </xf>
    <xf numFmtId="0" fontId="4" fillId="2" borderId="0" xfId="0" applyFont="1" applyFill="1" applyBorder="1" applyAlignment="1">
      <alignment vertical="center"/>
    </xf>
    <xf numFmtId="0" fontId="5" fillId="2" borderId="4" xfId="0" applyFont="1" applyFill="1" applyBorder="1" applyAlignment="1">
      <alignment vertical="center"/>
    </xf>
    <xf numFmtId="0" fontId="5" fillId="0" borderId="9" xfId="0" applyFont="1" applyBorder="1"/>
    <xf numFmtId="0" fontId="1" fillId="2" borderId="3" xfId="0" applyFont="1" applyFill="1" applyBorder="1"/>
    <xf numFmtId="0" fontId="1" fillId="0" borderId="3" xfId="0" applyFont="1" applyFill="1" applyBorder="1" applyAlignment="1">
      <alignment horizontal="right"/>
    </xf>
    <xf numFmtId="0" fontId="0" fillId="2" borderId="0" xfId="0" applyFont="1" applyFill="1" applyBorder="1"/>
    <xf numFmtId="0" fontId="10" fillId="0" borderId="0" xfId="0" applyFont="1" applyFill="1" applyBorder="1" applyAlignment="1">
      <alignment vertical="center"/>
    </xf>
    <xf numFmtId="0" fontId="10" fillId="2" borderId="0" xfId="0" applyFont="1" applyFill="1"/>
    <xf numFmtId="0" fontId="11" fillId="2" borderId="0" xfId="0" applyFont="1" applyFill="1" applyBorder="1" applyAlignment="1">
      <alignment wrapText="1"/>
    </xf>
    <xf numFmtId="0" fontId="0" fillId="0" borderId="0" xfId="0" applyFont="1" applyFill="1" applyAlignment="1">
      <alignment wrapText="1"/>
    </xf>
    <xf numFmtId="0" fontId="2" fillId="0" borderId="0" xfId="0" applyFont="1" applyAlignment="1">
      <alignment wrapText="1"/>
    </xf>
    <xf numFmtId="0" fontId="4" fillId="2" borderId="1" xfId="0" applyFont="1" applyFill="1" applyBorder="1" applyAlignment="1">
      <alignment vertical="center"/>
    </xf>
    <xf numFmtId="0" fontId="5" fillId="0" borderId="4" xfId="0" applyFont="1" applyBorder="1"/>
    <xf numFmtId="0" fontId="0" fillId="0" borderId="9" xfId="0" applyBorder="1"/>
    <xf numFmtId="0" fontId="6" fillId="2" borderId="5" xfId="0" applyFont="1" applyFill="1" applyBorder="1" applyAlignment="1">
      <alignment wrapText="1"/>
    </xf>
    <xf numFmtId="0" fontId="0" fillId="0" borderId="5" xfId="0" applyBorder="1"/>
    <xf numFmtId="0" fontId="0" fillId="0" borderId="6" xfId="0" applyBorder="1"/>
    <xf numFmtId="0" fontId="0" fillId="2" borderId="0" xfId="0" applyFont="1" applyFill="1" applyAlignment="1">
      <alignment wrapText="1"/>
    </xf>
    <xf numFmtId="0" fontId="13" fillId="2" borderId="17" xfId="0" applyFont="1" applyFill="1" applyBorder="1" applyAlignment="1">
      <alignment horizontal="center"/>
    </xf>
    <xf numFmtId="0" fontId="13" fillId="2" borderId="3" xfId="0" applyFont="1" applyFill="1" applyBorder="1" applyAlignment="1">
      <alignment horizontal="center"/>
    </xf>
    <xf numFmtId="0" fontId="13" fillId="2" borderId="2" xfId="0" applyFont="1" applyFill="1" applyBorder="1" applyAlignment="1">
      <alignment horizontal="center"/>
    </xf>
    <xf numFmtId="0" fontId="13" fillId="2" borderId="11" xfId="0" applyFont="1" applyFill="1" applyBorder="1" applyAlignment="1">
      <alignment horizontal="center"/>
    </xf>
    <xf numFmtId="0" fontId="13" fillId="2" borderId="6" xfId="0" applyFont="1" applyFill="1" applyBorder="1" applyAlignment="1">
      <alignment horizontal="center"/>
    </xf>
    <xf numFmtId="0" fontId="13" fillId="2" borderId="5" xfId="0" applyFont="1" applyFill="1" applyBorder="1" applyAlignment="1">
      <alignment horizontal="center"/>
    </xf>
    <xf numFmtId="0" fontId="13" fillId="2" borderId="12" xfId="0" applyFont="1" applyFill="1" applyBorder="1" applyAlignment="1">
      <alignment horizontal="center"/>
    </xf>
    <xf numFmtId="0" fontId="13" fillId="2" borderId="17" xfId="0" applyFont="1" applyFill="1" applyBorder="1" applyAlignment="1">
      <alignment horizont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3" xfId="0" applyFont="1" applyFill="1" applyBorder="1" applyAlignment="1">
      <alignment horizontal="center"/>
    </xf>
    <xf numFmtId="0" fontId="13" fillId="2" borderId="15" xfId="0" applyFont="1" applyFill="1" applyBorder="1" applyAlignment="1">
      <alignment horizontal="center"/>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wrapText="1"/>
    </xf>
    <xf numFmtId="0" fontId="13" fillId="0" borderId="15" xfId="0" applyFont="1" applyBorder="1" applyAlignment="1">
      <alignment horizontal="center" wrapText="1"/>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3" fillId="2" borderId="15" xfId="0" applyFont="1" applyFill="1" applyBorder="1" applyAlignment="1">
      <alignment horizont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wrapText="1"/>
    </xf>
    <xf numFmtId="0" fontId="13" fillId="2" borderId="11" xfId="0" applyFont="1" applyFill="1" applyBorder="1" applyAlignment="1">
      <alignment horizontal="center" wrapText="1"/>
    </xf>
    <xf numFmtId="0" fontId="13" fillId="2" borderId="6" xfId="0" applyFont="1" applyFill="1" applyBorder="1" applyAlignment="1">
      <alignment horizontal="center" wrapText="1"/>
    </xf>
    <xf numFmtId="0" fontId="13" fillId="2" borderId="5" xfId="0" applyFont="1" applyFill="1" applyBorder="1" applyAlignment="1">
      <alignment horizontal="center" wrapText="1"/>
    </xf>
    <xf numFmtId="0" fontId="13" fillId="2" borderId="12" xfId="0" applyFont="1" applyFill="1" applyBorder="1" applyAlignment="1">
      <alignment horizont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3" xfId="0" applyFont="1" applyBorder="1" applyAlignment="1">
      <alignment horizontal="center" wrapText="1"/>
    </xf>
    <xf numFmtId="0" fontId="13" fillId="0" borderId="2" xfId="0" applyFont="1" applyBorder="1" applyAlignment="1">
      <alignment horizontal="center" wrapText="1"/>
    </xf>
    <xf numFmtId="0" fontId="13" fillId="0" borderId="11" xfId="0" applyFont="1" applyBorder="1" applyAlignment="1">
      <alignment horizontal="center" wrapText="1"/>
    </xf>
    <xf numFmtId="0" fontId="13" fillId="0" borderId="4" xfId="0" applyFont="1" applyBorder="1" applyAlignment="1">
      <alignment horizontal="center" wrapText="1"/>
    </xf>
    <xf numFmtId="0" fontId="13" fillId="0" borderId="0" xfId="0" applyFont="1" applyBorder="1" applyAlignment="1">
      <alignment horizontal="center" wrapText="1"/>
    </xf>
    <xf numFmtId="0" fontId="13" fillId="0" borderId="16" xfId="0" applyFont="1" applyBorder="1" applyAlignment="1">
      <alignment horizontal="center" wrapText="1"/>
    </xf>
    <xf numFmtId="0" fontId="13" fillId="0" borderId="6" xfId="0" applyFont="1" applyBorder="1" applyAlignment="1">
      <alignment horizontal="center" wrapText="1"/>
    </xf>
    <xf numFmtId="0" fontId="13" fillId="0" borderId="5" xfId="0" applyFont="1" applyBorder="1" applyAlignment="1">
      <alignment horizontal="center" wrapText="1"/>
    </xf>
    <xf numFmtId="0" fontId="13" fillId="0" borderId="12" xfId="0" applyFont="1" applyBorder="1" applyAlignment="1">
      <alignment horizontal="center" wrapText="1"/>
    </xf>
    <xf numFmtId="0" fontId="6" fillId="2" borderId="2" xfId="0" applyFont="1" applyFill="1" applyBorder="1" applyAlignment="1">
      <alignment horizontal="left" wrapText="1"/>
    </xf>
    <xf numFmtId="0" fontId="6" fillId="2" borderId="0" xfId="0"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4" fillId="2" borderId="0" xfId="0" applyFont="1" applyFill="1" applyAlignment="1">
      <alignment horizontal="left" wrapText="1"/>
    </xf>
    <xf numFmtId="0" fontId="7" fillId="0" borderId="0" xfId="0" applyFont="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1" fillId="2" borderId="8" xfId="0" applyFont="1" applyFill="1" applyBorder="1" applyAlignment="1">
      <alignment horizontal="center"/>
    </xf>
    <xf numFmtId="0" fontId="1" fillId="2" borderId="7" xfId="0" applyFont="1" applyFill="1" applyBorder="1" applyAlignment="1">
      <alignment horizontal="center"/>
    </xf>
    <xf numFmtId="0" fontId="1" fillId="2" borderId="3" xfId="0" applyFont="1" applyFill="1" applyBorder="1" applyAlignment="1">
      <alignment horizontal="center"/>
    </xf>
    <xf numFmtId="0" fontId="1" fillId="2" borderId="2" xfId="0" applyFont="1" applyFill="1" applyBorder="1" applyAlignment="1">
      <alignment horizontal="center"/>
    </xf>
    <xf numFmtId="0" fontId="8" fillId="0" borderId="0" xfId="0" applyFont="1" applyAlignment="1">
      <alignment horizontal="center"/>
    </xf>
    <xf numFmtId="0" fontId="9" fillId="2" borderId="10" xfId="0" applyFont="1" applyFill="1" applyBorder="1" applyAlignment="1">
      <alignment horizontal="left" wrapText="1"/>
    </xf>
    <xf numFmtId="0" fontId="0" fillId="2" borderId="0" xfId="0" applyFont="1" applyFill="1" applyAlignment="1">
      <alignment horizontal="left"/>
    </xf>
    <xf numFmtId="0" fontId="0" fillId="2" borderId="6" xfId="0" applyFill="1" applyBorder="1" applyAlignment="1">
      <alignment horizontal="center"/>
    </xf>
    <xf numFmtId="0" fontId="0" fillId="2" borderId="5" xfId="0" applyFill="1" applyBorder="1" applyAlignment="1">
      <alignment horizontal="center"/>
    </xf>
    <xf numFmtId="0" fontId="4" fillId="0" borderId="0" xfId="0" applyFont="1" applyBorder="1" applyAlignment="1">
      <alignment horizontal="center" wrapText="1"/>
    </xf>
    <xf numFmtId="0" fontId="2" fillId="0" borderId="10" xfId="0" applyFont="1" applyBorder="1" applyAlignment="1">
      <alignment horizontal="left" wrapText="1"/>
    </xf>
    <xf numFmtId="0" fontId="0" fillId="0" borderId="4" xfId="0" applyBorder="1" applyAlignment="1">
      <alignment horizontal="center"/>
    </xf>
    <xf numFmtId="0" fontId="0" fillId="0" borderId="0" xfId="0" applyBorder="1" applyAlignment="1">
      <alignment horizontal="center"/>
    </xf>
    <xf numFmtId="0" fontId="1" fillId="0" borderId="1" xfId="0" applyFont="1" applyBorder="1" applyAlignment="1">
      <alignment horizontal="left" vertical="center" wrapText="1"/>
    </xf>
    <xf numFmtId="0" fontId="12" fillId="2" borderId="2" xfId="0" applyFont="1" applyFill="1" applyBorder="1" applyAlignment="1">
      <alignment horizontal="center"/>
    </xf>
    <xf numFmtId="0" fontId="12" fillId="2" borderId="11" xfId="0" applyFont="1" applyFill="1" applyBorder="1" applyAlignment="1">
      <alignment horizontal="center"/>
    </xf>
    <xf numFmtId="0" fontId="12" fillId="2" borderId="5" xfId="0" applyFont="1" applyFill="1" applyBorder="1" applyAlignment="1">
      <alignment horizontal="center"/>
    </xf>
    <xf numFmtId="0" fontId="12" fillId="2" borderId="12" xfId="0" applyFont="1" applyFill="1" applyBorder="1" applyAlignment="1">
      <alignment horizontal="center"/>
    </xf>
    <xf numFmtId="0" fontId="12" fillId="2" borderId="3" xfId="0" applyFont="1" applyFill="1" applyBorder="1" applyAlignment="1">
      <alignment horizontal="center"/>
    </xf>
    <xf numFmtId="0" fontId="12" fillId="2" borderId="6" xfId="0" applyFont="1" applyFill="1" applyBorder="1" applyAlignment="1">
      <alignment horizontal="center"/>
    </xf>
    <xf numFmtId="0" fontId="12" fillId="2" borderId="3" xfId="0" applyFont="1" applyFill="1" applyBorder="1" applyAlignment="1">
      <alignment horizontal="center" wrapText="1"/>
    </xf>
    <xf numFmtId="0" fontId="12" fillId="2" borderId="11" xfId="0" applyFont="1" applyFill="1" applyBorder="1" applyAlignment="1">
      <alignment horizontal="center" wrapText="1"/>
    </xf>
    <xf numFmtId="0" fontId="12" fillId="2" borderId="6" xfId="0" applyFont="1" applyFill="1" applyBorder="1" applyAlignment="1">
      <alignment horizontal="center" wrapText="1"/>
    </xf>
    <xf numFmtId="0" fontId="12" fillId="2" borderId="12" xfId="0" applyFont="1" applyFill="1" applyBorder="1" applyAlignment="1">
      <alignment horizontal="center" wrapText="1"/>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'Mayo 2024'!$A$53:$A$60</c:f>
              <c:strCache>
                <c:ptCount val="8"/>
                <c:pt idx="0">
                  <c:v>Sede Central</c:v>
                </c:pt>
                <c:pt idx="1">
                  <c:v>Darién </c:v>
                </c:pt>
                <c:pt idx="2">
                  <c:v>San Miguelito </c:v>
                </c:pt>
                <c:pt idx="3">
                  <c:v>Chiriquí</c:v>
                </c:pt>
                <c:pt idx="4">
                  <c:v>Colón</c:v>
                </c:pt>
                <c:pt idx="5">
                  <c:v>Panamá Oeste </c:v>
                </c:pt>
                <c:pt idx="6">
                  <c:v>Bocas del Toro</c:v>
                </c:pt>
                <c:pt idx="7">
                  <c:v>Veraguas</c:v>
                </c:pt>
              </c:strCache>
            </c:strRef>
          </c:cat>
          <c:val>
            <c:numRef>
              <c:f>'Mayo 2024'!$B$53:$B$60</c:f>
              <c:numCache>
                <c:formatCode>General</c:formatCode>
                <c:ptCount val="8"/>
                <c:pt idx="0">
                  <c:v>688</c:v>
                </c:pt>
                <c:pt idx="1">
                  <c:v>173</c:v>
                </c:pt>
                <c:pt idx="2">
                  <c:v>112</c:v>
                </c:pt>
                <c:pt idx="3">
                  <c:v>90</c:v>
                </c:pt>
                <c:pt idx="4">
                  <c:v>87</c:v>
                </c:pt>
                <c:pt idx="5">
                  <c:v>61</c:v>
                </c:pt>
                <c:pt idx="6">
                  <c:v>14</c:v>
                </c:pt>
                <c:pt idx="7">
                  <c:v>5</c:v>
                </c:pt>
              </c:numCache>
            </c:numRef>
          </c:val>
          <c:extLst>
            <c:ext xmlns:c16="http://schemas.microsoft.com/office/drawing/2014/chart" uri="{C3380CC4-5D6E-409C-BE32-E72D297353CC}">
              <c16:uniqueId val="{00000000-8A47-48B3-9886-CA3F8CE553F1}"/>
            </c:ext>
          </c:extLst>
        </c:ser>
        <c:dLbls>
          <c:showLegendKey val="0"/>
          <c:showVal val="0"/>
          <c:showCatName val="0"/>
          <c:showSerName val="0"/>
          <c:showPercent val="0"/>
          <c:showBubbleSize val="0"/>
        </c:dLbls>
        <c:gapWidth val="150"/>
        <c:axId val="129516288"/>
        <c:axId val="129517824"/>
      </c:barChart>
      <c:catAx>
        <c:axId val="129516288"/>
        <c:scaling>
          <c:orientation val="minMax"/>
        </c:scaling>
        <c:delete val="0"/>
        <c:axPos val="b"/>
        <c:numFmt formatCode="General" sourceLinked="0"/>
        <c:majorTickMark val="out"/>
        <c:minorTickMark val="none"/>
        <c:tickLblPos val="nextTo"/>
        <c:txPr>
          <a:bodyPr/>
          <a:lstStyle/>
          <a:p>
            <a:pPr>
              <a:defRPr sz="1050" b="1"/>
            </a:pPr>
            <a:endParaRPr lang="es-PA"/>
          </a:p>
        </c:txPr>
        <c:crossAx val="129517824"/>
        <c:crosses val="autoZero"/>
        <c:auto val="1"/>
        <c:lblAlgn val="ctr"/>
        <c:lblOffset val="100"/>
        <c:noMultiLvlLbl val="0"/>
      </c:catAx>
      <c:valAx>
        <c:axId val="129517824"/>
        <c:scaling>
          <c:orientation val="minMax"/>
        </c:scaling>
        <c:delete val="0"/>
        <c:axPos val="l"/>
        <c:majorGridlines/>
        <c:numFmt formatCode="General" sourceLinked="1"/>
        <c:majorTickMark val="out"/>
        <c:minorTickMark val="none"/>
        <c:tickLblPos val="nextTo"/>
        <c:txPr>
          <a:bodyPr/>
          <a:lstStyle/>
          <a:p>
            <a:pPr>
              <a:defRPr sz="1050"/>
            </a:pPr>
            <a:endParaRPr lang="es-PA"/>
          </a:p>
        </c:txPr>
        <c:crossAx val="1295162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'Mayo 2024'!$A$72:$A$89</c:f>
              <c:strCache>
                <c:ptCount val="18"/>
                <c:pt idx="0">
                  <c:v>Problemas de  Conducta</c:v>
                </c:pt>
                <c:pt idx="1">
                  <c:v>Riesgo Social </c:v>
                </c:pt>
                <c:pt idx="2">
                  <c:v>Protección </c:v>
                </c:pt>
                <c:pt idx="3">
                  <c:v>Ley 60. Adolescentes Embarazadas/ Madres Adolescentes.</c:v>
                </c:pt>
                <c:pt idx="4">
                  <c:v>Maltrato</c:v>
                </c:pt>
                <c:pt idx="5">
                  <c:v>Conflictos familiares </c:v>
                </c:pt>
                <c:pt idx="6">
                  <c:v>Medida de Toque de Queda </c:v>
                </c:pt>
                <c:pt idx="7">
                  <c:v>Orientaciones   sociales a NNA</c:v>
                </c:pt>
                <c:pt idx="8">
                  <c:v>Trabajo Infantil </c:v>
                </c:pt>
                <c:pt idx="9">
                  <c:v>Negligencia </c:v>
                </c:pt>
                <c:pt idx="10">
                  <c:v>Conflictos con la Ley</c:v>
                </c:pt>
                <c:pt idx="11">
                  <c:v>Abuso Sexual </c:v>
                </c:pt>
                <c:pt idx="12">
                  <c:v>Evasión de Hogar</c:v>
                </c:pt>
                <c:pt idx="13">
                  <c:v>Consumo de Drogas</c:v>
                </c:pt>
                <c:pt idx="14">
                  <c:v>Deserción Escolar </c:v>
                </c:pt>
                <c:pt idx="15">
                  <c:v>Victima de Trata</c:v>
                </c:pt>
                <c:pt idx="16">
                  <c:v>Abandono </c:v>
                </c:pt>
                <c:pt idx="17">
                  <c:v>Violencia Domestica</c:v>
                </c:pt>
              </c:strCache>
            </c:strRef>
          </c:cat>
          <c:val>
            <c:numRef>
              <c:f>'Mayo 2024'!$B$72:$B$89</c:f>
              <c:numCache>
                <c:formatCode>General</c:formatCode>
                <c:ptCount val="18"/>
                <c:pt idx="0">
                  <c:v>253</c:v>
                </c:pt>
                <c:pt idx="1">
                  <c:v>187</c:v>
                </c:pt>
                <c:pt idx="2">
                  <c:v>120</c:v>
                </c:pt>
                <c:pt idx="3">
                  <c:v>119</c:v>
                </c:pt>
                <c:pt idx="4">
                  <c:v>96</c:v>
                </c:pt>
                <c:pt idx="5">
                  <c:v>96</c:v>
                </c:pt>
                <c:pt idx="6">
                  <c:v>75</c:v>
                </c:pt>
                <c:pt idx="7">
                  <c:v>71</c:v>
                </c:pt>
                <c:pt idx="8">
                  <c:v>55</c:v>
                </c:pt>
                <c:pt idx="9">
                  <c:v>48</c:v>
                </c:pt>
                <c:pt idx="10">
                  <c:v>28</c:v>
                </c:pt>
                <c:pt idx="11">
                  <c:v>26</c:v>
                </c:pt>
                <c:pt idx="12">
                  <c:v>22</c:v>
                </c:pt>
                <c:pt idx="13">
                  <c:v>15</c:v>
                </c:pt>
                <c:pt idx="14">
                  <c:v>10</c:v>
                </c:pt>
                <c:pt idx="15">
                  <c:v>4</c:v>
                </c:pt>
                <c:pt idx="16">
                  <c:v>4</c:v>
                </c:pt>
                <c:pt idx="17">
                  <c:v>1</c:v>
                </c:pt>
              </c:numCache>
            </c:numRef>
          </c:val>
          <c:extLst>
            <c:ext xmlns:c16="http://schemas.microsoft.com/office/drawing/2014/chart" uri="{C3380CC4-5D6E-409C-BE32-E72D297353CC}">
              <c16:uniqueId val="{00000000-CC51-4BB1-A2BE-6D11FA066EC1}"/>
            </c:ext>
          </c:extLst>
        </c:ser>
        <c:dLbls>
          <c:showLegendKey val="0"/>
          <c:showVal val="0"/>
          <c:showCatName val="0"/>
          <c:showSerName val="0"/>
          <c:showPercent val="0"/>
          <c:showBubbleSize val="0"/>
        </c:dLbls>
        <c:gapWidth val="182"/>
        <c:axId val="119108352"/>
        <c:axId val="119109888"/>
      </c:barChart>
      <c:catAx>
        <c:axId val="119108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A"/>
          </a:p>
        </c:txPr>
        <c:crossAx val="119109888"/>
        <c:crosses val="autoZero"/>
        <c:auto val="1"/>
        <c:lblAlgn val="ctr"/>
        <c:lblOffset val="100"/>
        <c:noMultiLvlLbl val="0"/>
      </c:catAx>
      <c:valAx>
        <c:axId val="119109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A"/>
          </a:p>
        </c:txPr>
        <c:crossAx val="119108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'Mayo 2024'!$A$32:$A$36</c:f>
              <c:strCache>
                <c:ptCount val="5"/>
                <c:pt idx="0">
                  <c:v>Sin Datos</c:v>
                </c:pt>
                <c:pt idx="1">
                  <c:v>0-4 años</c:v>
                </c:pt>
                <c:pt idx="2">
                  <c:v>5-9 años</c:v>
                </c:pt>
                <c:pt idx="3">
                  <c:v>10-14 años</c:v>
                </c:pt>
                <c:pt idx="4">
                  <c:v>15-18 años</c:v>
                </c:pt>
              </c:strCache>
            </c:strRef>
          </c:cat>
          <c:val>
            <c:numRef>
              <c:f>'Mayo 2024'!$B$32:$B$36</c:f>
              <c:numCache>
                <c:formatCode>General</c:formatCode>
                <c:ptCount val="5"/>
                <c:pt idx="0">
                  <c:v>22</c:v>
                </c:pt>
                <c:pt idx="1">
                  <c:v>120</c:v>
                </c:pt>
                <c:pt idx="2">
                  <c:v>210</c:v>
                </c:pt>
                <c:pt idx="3">
                  <c:v>377</c:v>
                </c:pt>
                <c:pt idx="4">
                  <c:v>501</c:v>
                </c:pt>
              </c:numCache>
            </c:numRef>
          </c:val>
          <c:extLst>
            <c:ext xmlns:c16="http://schemas.microsoft.com/office/drawing/2014/chart" uri="{C3380CC4-5D6E-409C-BE32-E72D297353CC}">
              <c16:uniqueId val="{00000000-1A40-4D3A-810E-FBE55E565F01}"/>
            </c:ext>
          </c:extLst>
        </c:ser>
        <c:dLbls>
          <c:showLegendKey val="0"/>
          <c:showVal val="0"/>
          <c:showCatName val="0"/>
          <c:showSerName val="0"/>
          <c:showPercent val="0"/>
          <c:showBubbleSize val="0"/>
        </c:dLbls>
        <c:gapWidth val="150"/>
        <c:axId val="131210624"/>
        <c:axId val="131216512"/>
      </c:barChart>
      <c:catAx>
        <c:axId val="131210624"/>
        <c:scaling>
          <c:orientation val="minMax"/>
        </c:scaling>
        <c:delete val="0"/>
        <c:axPos val="l"/>
        <c:numFmt formatCode="General" sourceLinked="0"/>
        <c:majorTickMark val="out"/>
        <c:minorTickMark val="none"/>
        <c:tickLblPos val="nextTo"/>
        <c:txPr>
          <a:bodyPr/>
          <a:lstStyle/>
          <a:p>
            <a:pPr>
              <a:defRPr b="1"/>
            </a:pPr>
            <a:endParaRPr lang="es-PA"/>
          </a:p>
        </c:txPr>
        <c:crossAx val="131216512"/>
        <c:crosses val="autoZero"/>
        <c:auto val="1"/>
        <c:lblAlgn val="ctr"/>
        <c:lblOffset val="100"/>
        <c:noMultiLvlLbl val="0"/>
      </c:catAx>
      <c:valAx>
        <c:axId val="131216512"/>
        <c:scaling>
          <c:orientation val="minMax"/>
        </c:scaling>
        <c:delete val="0"/>
        <c:axPos val="b"/>
        <c:majorGridlines/>
        <c:numFmt formatCode="General" sourceLinked="1"/>
        <c:majorTickMark val="out"/>
        <c:minorTickMark val="none"/>
        <c:tickLblPos val="nextTo"/>
        <c:txPr>
          <a:bodyPr/>
          <a:lstStyle/>
          <a:p>
            <a:pPr>
              <a:defRPr b="1"/>
            </a:pPr>
            <a:endParaRPr lang="es-PA"/>
          </a:p>
        </c:txPr>
        <c:crossAx val="13121062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Seguimientos,</a:t>
            </a:r>
            <a:r>
              <a:rPr lang="en-US" baseline="0"/>
              <a:t>  2024</a:t>
            </a:r>
            <a:endParaRPr lang="en-US"/>
          </a:p>
        </c:rich>
      </c:tx>
      <c:overlay val="0"/>
    </c:title>
    <c:autoTitleDeleted val="0"/>
    <c:plotArea>
      <c:layout/>
      <c:barChart>
        <c:barDir val="col"/>
        <c:grouping val="clustered"/>
        <c:varyColors val="0"/>
        <c:ser>
          <c:idx val="0"/>
          <c:order val="0"/>
          <c:invertIfNegative val="0"/>
          <c:dLbls>
            <c:dLbl>
              <c:idx val="0"/>
              <c:layout>
                <c:manualLayout>
                  <c:x val="4.8275862068965517E-2"/>
                  <c:y val="4.7615655427622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D6-4B15-93FE-A0E1688FD188}"/>
                </c:ext>
              </c:extLst>
            </c:dLbl>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'Mayo 2024'!$A$100:$A$106</c:f>
              <c:strCache>
                <c:ptCount val="7"/>
                <c:pt idx="0">
                  <c:v>Sede Central</c:v>
                </c:pt>
                <c:pt idx="1">
                  <c:v>Colón</c:v>
                </c:pt>
                <c:pt idx="2">
                  <c:v>San Miguelito</c:v>
                </c:pt>
                <c:pt idx="3">
                  <c:v>Darién</c:v>
                </c:pt>
                <c:pt idx="4">
                  <c:v>Bocas del Toro</c:v>
                </c:pt>
                <c:pt idx="5">
                  <c:v>Panamá Oeste </c:v>
                </c:pt>
                <c:pt idx="6">
                  <c:v>Veraguas</c:v>
                </c:pt>
              </c:strCache>
            </c:strRef>
          </c:cat>
          <c:val>
            <c:numRef>
              <c:f>'Mayo 2024'!$B$100:$B$106</c:f>
              <c:numCache>
                <c:formatCode>General</c:formatCode>
                <c:ptCount val="7"/>
                <c:pt idx="0">
                  <c:v>498</c:v>
                </c:pt>
                <c:pt idx="1">
                  <c:v>73</c:v>
                </c:pt>
                <c:pt idx="2">
                  <c:v>78</c:v>
                </c:pt>
                <c:pt idx="3">
                  <c:v>41</c:v>
                </c:pt>
                <c:pt idx="4">
                  <c:v>36</c:v>
                </c:pt>
                <c:pt idx="5">
                  <c:v>26</c:v>
                </c:pt>
                <c:pt idx="6">
                  <c:v>11</c:v>
                </c:pt>
              </c:numCache>
            </c:numRef>
          </c:val>
          <c:extLst>
            <c:ext xmlns:c16="http://schemas.microsoft.com/office/drawing/2014/chart" uri="{C3380CC4-5D6E-409C-BE32-E72D297353CC}">
              <c16:uniqueId val="{00000001-11D6-4B15-93FE-A0E1688FD188}"/>
            </c:ext>
          </c:extLst>
        </c:ser>
        <c:ser>
          <c:idx val="1"/>
          <c:order val="1"/>
          <c:invertIfNegative val="0"/>
          <c:cat>
            <c:strRef>
              <c:f>'Mayo 2024'!$A$100:$A$106</c:f>
              <c:strCache>
                <c:ptCount val="7"/>
                <c:pt idx="0">
                  <c:v>Sede Central</c:v>
                </c:pt>
                <c:pt idx="1">
                  <c:v>Colón</c:v>
                </c:pt>
                <c:pt idx="2">
                  <c:v>San Miguelito</c:v>
                </c:pt>
                <c:pt idx="3">
                  <c:v>Darién</c:v>
                </c:pt>
                <c:pt idx="4">
                  <c:v>Bocas del Toro</c:v>
                </c:pt>
                <c:pt idx="5">
                  <c:v>Panamá Oeste </c:v>
                </c:pt>
                <c:pt idx="6">
                  <c:v>Veraguas</c:v>
                </c:pt>
              </c:strCache>
            </c:strRef>
          </c:cat>
          <c:val>
            <c:numRef>
              <c:f>'Mayo 2024'!$C$100:$C$106</c:f>
              <c:numCache>
                <c:formatCode>General</c:formatCode>
                <c:ptCount val="7"/>
              </c:numCache>
            </c:numRef>
          </c:val>
          <c:extLst>
            <c:ext xmlns:c16="http://schemas.microsoft.com/office/drawing/2014/chart" uri="{C3380CC4-5D6E-409C-BE32-E72D297353CC}">
              <c16:uniqueId val="{00000002-11D6-4B15-93FE-A0E1688FD188}"/>
            </c:ext>
          </c:extLst>
        </c:ser>
        <c:dLbls>
          <c:showLegendKey val="0"/>
          <c:showVal val="0"/>
          <c:showCatName val="0"/>
          <c:showSerName val="0"/>
          <c:showPercent val="0"/>
          <c:showBubbleSize val="0"/>
        </c:dLbls>
        <c:gapWidth val="75"/>
        <c:overlap val="-25"/>
        <c:axId val="42241024"/>
        <c:axId val="42488576"/>
      </c:barChart>
      <c:catAx>
        <c:axId val="42241024"/>
        <c:scaling>
          <c:orientation val="minMax"/>
        </c:scaling>
        <c:delete val="0"/>
        <c:axPos val="b"/>
        <c:numFmt formatCode="General" sourceLinked="0"/>
        <c:majorTickMark val="none"/>
        <c:minorTickMark val="none"/>
        <c:tickLblPos val="nextTo"/>
        <c:txPr>
          <a:bodyPr/>
          <a:lstStyle/>
          <a:p>
            <a:pPr>
              <a:defRPr sz="900" b="1"/>
            </a:pPr>
            <a:endParaRPr lang="es-PA"/>
          </a:p>
        </c:txPr>
        <c:crossAx val="42488576"/>
        <c:crosses val="autoZero"/>
        <c:auto val="1"/>
        <c:lblAlgn val="ctr"/>
        <c:lblOffset val="100"/>
        <c:noMultiLvlLbl val="0"/>
      </c:catAx>
      <c:valAx>
        <c:axId val="42488576"/>
        <c:scaling>
          <c:orientation val="minMax"/>
        </c:scaling>
        <c:delete val="0"/>
        <c:axPos val="l"/>
        <c:majorGridlines/>
        <c:numFmt formatCode="General" sourceLinked="1"/>
        <c:majorTickMark val="none"/>
        <c:minorTickMark val="none"/>
        <c:tickLblPos val="nextTo"/>
        <c:spPr>
          <a:ln w="9525">
            <a:noFill/>
          </a:ln>
        </c:spPr>
        <c:txPr>
          <a:bodyPr/>
          <a:lstStyle/>
          <a:p>
            <a:pPr>
              <a:defRPr sz="1050"/>
            </a:pPr>
            <a:endParaRPr lang="es-PA"/>
          </a:p>
        </c:txPr>
        <c:crossAx val="42241024"/>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429685</xdr:colOff>
      <xdr:row>3</xdr:row>
      <xdr:rowOff>152840</xdr:rowOff>
    </xdr:to>
    <xdr:pic>
      <xdr:nvPicPr>
        <xdr:cNvPr id="6" name="Imagen 5">
          <a:extLst>
            <a:ext uri="{FF2B5EF4-FFF2-40B4-BE49-F238E27FC236}">
              <a16:creationId xmlns:a16="http://schemas.microsoft.com/office/drawing/2014/main" id="{B99E1604-B6B2-416E-B307-5169149097EA}"/>
            </a:ext>
          </a:extLst>
        </xdr:cNvPr>
        <xdr:cNvPicPr>
          <a:picLocks noChangeAspect="1"/>
        </xdr:cNvPicPr>
      </xdr:nvPicPr>
      <xdr:blipFill>
        <a:blip xmlns:r="http://schemas.openxmlformats.org/officeDocument/2006/relationships" r:embed="rId1"/>
        <a:stretch>
          <a:fillRect/>
        </a:stretch>
      </xdr:blipFill>
      <xdr:spPr>
        <a:xfrm>
          <a:off x="0" y="47625"/>
          <a:ext cx="3920068" cy="676715"/>
        </a:xfrm>
        <a:prstGeom prst="rect">
          <a:avLst/>
        </a:prstGeom>
      </xdr:spPr>
    </xdr:pic>
    <xdr:clientData/>
  </xdr:twoCellAnchor>
  <xdr:twoCellAnchor editAs="oneCell">
    <xdr:from>
      <xdr:col>6</xdr:col>
      <xdr:colOff>1438012</xdr:colOff>
      <xdr:row>17</xdr:row>
      <xdr:rowOff>66410</xdr:rowOff>
    </xdr:from>
    <xdr:to>
      <xdr:col>8</xdr:col>
      <xdr:colOff>74878</xdr:colOff>
      <xdr:row>21</xdr:row>
      <xdr:rowOff>166421</xdr:rowOff>
    </xdr:to>
    <xdr:pic>
      <xdr:nvPicPr>
        <xdr:cNvPr id="9" name="Imagen 8">
          <a:extLst>
            <a:ext uri="{FF2B5EF4-FFF2-40B4-BE49-F238E27FC236}">
              <a16:creationId xmlns:a16="http://schemas.microsoft.com/office/drawing/2014/main" id="{AB792EEA-AD3C-4F75-8B3C-9D4760B495A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1845" y="3601243"/>
          <a:ext cx="912283" cy="914928"/>
        </a:xfrm>
        <a:prstGeom prst="rect">
          <a:avLst/>
        </a:prstGeom>
        <a:noFill/>
      </xdr:spPr>
    </xdr:pic>
    <xdr:clientData/>
  </xdr:twoCellAnchor>
  <xdr:twoCellAnchor editAs="oneCell">
    <xdr:from>
      <xdr:col>7</xdr:col>
      <xdr:colOff>663046</xdr:colOff>
      <xdr:row>17</xdr:row>
      <xdr:rowOff>29897</xdr:rowOff>
    </xdr:from>
    <xdr:to>
      <xdr:col>9</xdr:col>
      <xdr:colOff>53446</xdr:colOff>
      <xdr:row>21</xdr:row>
      <xdr:rowOff>129908</xdr:rowOff>
    </xdr:to>
    <xdr:pic>
      <xdr:nvPicPr>
        <xdr:cNvPr id="10" name="Imagen 9">
          <a:extLst>
            <a:ext uri="{FF2B5EF4-FFF2-40B4-BE49-F238E27FC236}">
              <a16:creationId xmlns:a16="http://schemas.microsoft.com/office/drawing/2014/main" id="{A66A6D2C-CA14-49B4-86EF-A0C904F1438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0296" y="3564730"/>
          <a:ext cx="914400" cy="914928"/>
        </a:xfrm>
        <a:prstGeom prst="rect">
          <a:avLst/>
        </a:prstGeom>
        <a:noFill/>
      </xdr:spPr>
    </xdr:pic>
    <xdr:clientData/>
  </xdr:twoCellAnchor>
  <xdr:twoCellAnchor>
    <xdr:from>
      <xdr:col>2</xdr:col>
      <xdr:colOff>433916</xdr:colOff>
      <xdr:row>50</xdr:row>
      <xdr:rowOff>52917</xdr:rowOff>
    </xdr:from>
    <xdr:to>
      <xdr:col>8</xdr:col>
      <xdr:colOff>10582</xdr:colOff>
      <xdr:row>63</xdr:row>
      <xdr:rowOff>95250</xdr:rowOff>
    </xdr:to>
    <xdr:graphicFrame macro="">
      <xdr:nvGraphicFramePr>
        <xdr:cNvPr id="14" name="1 Gráfico">
          <a:extLst>
            <a:ext uri="{FF2B5EF4-FFF2-40B4-BE49-F238E27FC236}">
              <a16:creationId xmlns:a16="http://schemas.microsoft.com/office/drawing/2014/main" id="{AFD3566C-F1C7-4516-A8FB-81DFC2DB5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296333</xdr:colOff>
      <xdr:row>68</xdr:row>
      <xdr:rowOff>201083</xdr:rowOff>
    </xdr:from>
    <xdr:to>
      <xdr:col>9</xdr:col>
      <xdr:colOff>21167</xdr:colOff>
      <xdr:row>90</xdr:row>
      <xdr:rowOff>116416</xdr:rowOff>
    </xdr:to>
    <xdr:graphicFrame macro="">
      <xdr:nvGraphicFramePr>
        <xdr:cNvPr id="18" name="Gráfico 17">
          <a:extLst>
            <a:ext uri="{FF2B5EF4-FFF2-40B4-BE49-F238E27FC236}">
              <a16:creationId xmlns:a16="http://schemas.microsoft.com/office/drawing/2014/main" id="{E3C6323F-9057-4388-B033-30828AAAD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190500</xdr:colOff>
      <xdr:row>29</xdr:row>
      <xdr:rowOff>52917</xdr:rowOff>
    </xdr:from>
    <xdr:to>
      <xdr:col>6</xdr:col>
      <xdr:colOff>1374511</xdr:colOff>
      <xdr:row>42</xdr:row>
      <xdr:rowOff>148168</xdr:rowOff>
    </xdr:to>
    <xdr:graphicFrame macro="">
      <xdr:nvGraphicFramePr>
        <xdr:cNvPr id="11" name="3 Gráfico">
          <a:extLst>
            <a:ext uri="{FF2B5EF4-FFF2-40B4-BE49-F238E27FC236}">
              <a16:creationId xmlns:a16="http://schemas.microsoft.com/office/drawing/2014/main" id="{AAEB75D4-3635-4258-9DCB-276950A0C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359833</xdr:colOff>
      <xdr:row>96</xdr:row>
      <xdr:rowOff>63500</xdr:rowOff>
    </xdr:from>
    <xdr:to>
      <xdr:col>6</xdr:col>
      <xdr:colOff>1492250</xdr:colOff>
      <xdr:row>106</xdr:row>
      <xdr:rowOff>271085</xdr:rowOff>
    </xdr:to>
    <xdr:graphicFrame macro="">
      <xdr:nvGraphicFramePr>
        <xdr:cNvPr id="12" name="1 Gráfico">
          <a:extLst>
            <a:ext uri="{FF2B5EF4-FFF2-40B4-BE49-F238E27FC236}">
              <a16:creationId xmlns:a16="http://schemas.microsoft.com/office/drawing/2014/main" id="{FA2C56ED-D3DD-4474-8309-464BA93E7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97B2-7C0D-44A0-932D-F0DE35F2CFA2}">
  <sheetPr>
    <pageSetUpPr fitToPage="1"/>
  </sheetPr>
  <dimension ref="A5:K141"/>
  <sheetViews>
    <sheetView showGridLines="0" tabSelected="1" view="pageBreakPreview" zoomScaleNormal="100" zoomScaleSheetLayoutView="100" workbookViewId="0">
      <selection activeCell="J104" sqref="J104"/>
    </sheetView>
  </sheetViews>
  <sheetFormatPr baseColWidth="10" defaultRowHeight="15" x14ac:dyDescent="0.25"/>
  <cols>
    <col min="1" max="1" width="32.140625" customWidth="1"/>
    <col min="2" max="2" width="20.140625" customWidth="1"/>
    <col min="3" max="3" width="13.85546875" customWidth="1"/>
    <col min="4" max="4" width="11.42578125" customWidth="1"/>
    <col min="5" max="5" width="15.42578125" customWidth="1"/>
    <col min="7" max="7" width="22.7109375" customWidth="1"/>
  </cols>
  <sheetData>
    <row r="5" spans="1:9" ht="15.75" x14ac:dyDescent="0.25">
      <c r="A5" s="119" t="s">
        <v>37</v>
      </c>
      <c r="B5" s="119"/>
      <c r="C5" s="119"/>
      <c r="D5" s="119"/>
      <c r="E5" s="119"/>
      <c r="F5" s="119"/>
      <c r="G5" s="119"/>
      <c r="H5" s="119"/>
    </row>
    <row r="6" spans="1:9" ht="15.75" x14ac:dyDescent="0.25">
      <c r="A6" s="119" t="s">
        <v>38</v>
      </c>
      <c r="B6" s="119"/>
      <c r="C6" s="119"/>
      <c r="D6" s="119"/>
      <c r="E6" s="119"/>
      <c r="F6" s="119"/>
      <c r="G6" s="119"/>
      <c r="H6" s="119"/>
    </row>
    <row r="7" spans="1:9" x14ac:dyDescent="0.25">
      <c r="A7" s="109" t="s">
        <v>71</v>
      </c>
      <c r="B7" s="110"/>
      <c r="C7" s="110"/>
      <c r="D7" s="110"/>
      <c r="E7" s="110"/>
      <c r="F7" s="110"/>
      <c r="G7" s="110"/>
      <c r="H7" s="110"/>
    </row>
    <row r="8" spans="1:9" x14ac:dyDescent="0.25">
      <c r="A8" s="110"/>
      <c r="B8" s="110"/>
      <c r="C8" s="110"/>
      <c r="D8" s="110"/>
      <c r="E8" s="110"/>
      <c r="F8" s="110"/>
      <c r="G8" s="110"/>
      <c r="H8" s="110"/>
    </row>
    <row r="9" spans="1:9" ht="18.75" customHeight="1" x14ac:dyDescent="0.25">
      <c r="A9" s="110"/>
      <c r="B9" s="110"/>
      <c r="C9" s="110"/>
      <c r="D9" s="110"/>
      <c r="E9" s="110"/>
      <c r="F9" s="110"/>
      <c r="G9" s="110"/>
      <c r="H9" s="110"/>
    </row>
    <row r="10" spans="1:9" ht="18" customHeight="1" x14ac:dyDescent="0.25">
      <c r="A10" s="110"/>
      <c r="B10" s="110"/>
      <c r="C10" s="110"/>
      <c r="D10" s="110"/>
      <c r="E10" s="110"/>
      <c r="F10" s="110"/>
      <c r="G10" s="110"/>
      <c r="H10" s="110"/>
    </row>
    <row r="11" spans="1:9" ht="20.25" customHeight="1" x14ac:dyDescent="0.25">
      <c r="A11" s="110"/>
      <c r="B11" s="110"/>
      <c r="C11" s="110"/>
      <c r="D11" s="110"/>
      <c r="E11" s="110"/>
      <c r="F11" s="110"/>
      <c r="G11" s="110"/>
      <c r="H11" s="110"/>
    </row>
    <row r="12" spans="1:9" ht="20.25" customHeight="1" x14ac:dyDescent="0.25">
      <c r="A12" s="112"/>
      <c r="B12" s="112"/>
      <c r="C12" s="35"/>
      <c r="D12" s="35"/>
      <c r="E12" s="35"/>
      <c r="F12" s="35"/>
      <c r="G12" s="35"/>
      <c r="H12" s="35"/>
    </row>
    <row r="13" spans="1:9" ht="15" customHeight="1" x14ac:dyDescent="0.25"/>
    <row r="14" spans="1:9" ht="15.75" x14ac:dyDescent="0.25">
      <c r="A14" s="3" t="s">
        <v>72</v>
      </c>
    </row>
    <row r="16" spans="1:9" ht="17.25" customHeight="1" x14ac:dyDescent="0.25">
      <c r="A16" s="111" t="s">
        <v>121</v>
      </c>
      <c r="B16" s="111"/>
      <c r="C16" s="111"/>
      <c r="D16" s="111"/>
      <c r="E16" s="111" t="s">
        <v>70</v>
      </c>
      <c r="F16" s="111"/>
      <c r="G16" s="111"/>
      <c r="H16" s="111"/>
      <c r="I16" s="111"/>
    </row>
    <row r="17" spans="1:11" ht="15.75" customHeight="1" thickBot="1" x14ac:dyDescent="0.3">
      <c r="A17" s="111"/>
      <c r="B17" s="111"/>
      <c r="C17" s="111"/>
      <c r="D17" s="111"/>
      <c r="E17" s="111"/>
      <c r="F17" s="111"/>
      <c r="G17" s="111"/>
      <c r="H17" s="111"/>
      <c r="I17" s="111"/>
    </row>
    <row r="18" spans="1:11" ht="16.5" thickTop="1" x14ac:dyDescent="0.25">
      <c r="A18" s="11" t="s">
        <v>1</v>
      </c>
      <c r="B18" s="12" t="s">
        <v>2</v>
      </c>
      <c r="C18" s="4"/>
      <c r="D18" s="4"/>
      <c r="G18" s="7"/>
      <c r="H18" s="7"/>
      <c r="I18" s="7"/>
      <c r="J18" s="7"/>
      <c r="K18" s="7"/>
    </row>
    <row r="19" spans="1:11" ht="15.75" x14ac:dyDescent="0.25">
      <c r="A19" s="13" t="s">
        <v>0</v>
      </c>
      <c r="B19" s="14">
        <f>SUM(B20:B24)</f>
        <v>1230</v>
      </c>
      <c r="C19" s="4"/>
      <c r="D19" s="4"/>
      <c r="E19" s="8" t="s">
        <v>4</v>
      </c>
      <c r="F19" s="32">
        <v>645</v>
      </c>
      <c r="G19" s="7"/>
      <c r="H19" s="7"/>
      <c r="I19" s="7"/>
      <c r="J19" s="7"/>
      <c r="K19" s="7"/>
    </row>
    <row r="20" spans="1:11" ht="15.75" x14ac:dyDescent="0.25">
      <c r="A20" s="36" t="s">
        <v>3</v>
      </c>
      <c r="B20" s="37">
        <v>256</v>
      </c>
      <c r="C20" s="4"/>
      <c r="D20" s="4"/>
      <c r="E20" s="8" t="s">
        <v>5</v>
      </c>
      <c r="F20" s="32">
        <v>585</v>
      </c>
      <c r="G20" s="7"/>
      <c r="H20" s="7"/>
      <c r="I20" s="7"/>
      <c r="J20" s="7"/>
      <c r="K20" s="7"/>
    </row>
    <row r="21" spans="1:11" ht="15.75" x14ac:dyDescent="0.25">
      <c r="A21" s="36" t="s">
        <v>39</v>
      </c>
      <c r="B21" s="48">
        <v>267</v>
      </c>
      <c r="C21" s="4"/>
      <c r="D21" s="4"/>
      <c r="G21" s="7"/>
      <c r="H21" s="7"/>
      <c r="I21" s="7"/>
      <c r="J21" s="7"/>
      <c r="K21" s="7"/>
    </row>
    <row r="22" spans="1:11" ht="15.75" x14ac:dyDescent="0.25">
      <c r="A22" s="36" t="s">
        <v>50</v>
      </c>
      <c r="B22" s="48">
        <v>202</v>
      </c>
      <c r="C22" s="4"/>
      <c r="D22" s="4"/>
      <c r="G22" s="7"/>
      <c r="H22" s="7"/>
      <c r="I22" s="7"/>
      <c r="J22" s="7"/>
      <c r="K22" s="7"/>
    </row>
    <row r="23" spans="1:11" ht="15.75" x14ac:dyDescent="0.25">
      <c r="A23" s="36" t="s">
        <v>53</v>
      </c>
      <c r="B23" s="48">
        <v>291</v>
      </c>
      <c r="C23" s="4"/>
      <c r="D23" s="4"/>
      <c r="G23" s="7"/>
      <c r="H23" s="7"/>
      <c r="I23" s="7"/>
      <c r="J23" s="7"/>
      <c r="K23" s="7"/>
    </row>
    <row r="24" spans="1:11" ht="16.5" thickBot="1" x14ac:dyDescent="0.3">
      <c r="A24" s="47" t="s">
        <v>82</v>
      </c>
      <c r="B24" s="38">
        <v>214</v>
      </c>
      <c r="C24" s="4"/>
      <c r="D24" s="4"/>
      <c r="G24" s="7"/>
      <c r="H24" s="7"/>
      <c r="I24" s="7"/>
      <c r="J24" s="7"/>
      <c r="K24" s="7"/>
    </row>
    <row r="25" spans="1:11" ht="16.5" thickTop="1" x14ac:dyDescent="0.25">
      <c r="A25" s="5" t="s">
        <v>47</v>
      </c>
      <c r="C25" s="4"/>
      <c r="D25" s="4"/>
      <c r="G25" s="7"/>
      <c r="H25" s="9">
        <v>0.52</v>
      </c>
      <c r="I25" s="9">
        <v>0.48</v>
      </c>
      <c r="J25" s="7"/>
      <c r="K25" s="7"/>
    </row>
    <row r="26" spans="1:11" ht="15.75" x14ac:dyDescent="0.25">
      <c r="A26" s="42" t="s">
        <v>48</v>
      </c>
      <c r="B26" s="16"/>
      <c r="G26" s="7"/>
      <c r="K26" s="7"/>
    </row>
    <row r="27" spans="1:11" ht="15.75" x14ac:dyDescent="0.25">
      <c r="A27" s="15"/>
      <c r="B27" s="15"/>
    </row>
    <row r="28" spans="1:11" ht="15.75" x14ac:dyDescent="0.25">
      <c r="A28" s="6" t="s">
        <v>73</v>
      </c>
      <c r="B28" s="7"/>
      <c r="C28" s="7"/>
      <c r="D28" s="7"/>
      <c r="E28" s="7"/>
      <c r="F28" s="7"/>
      <c r="G28" s="7"/>
      <c r="H28" s="7"/>
      <c r="I28" s="7"/>
    </row>
    <row r="29" spans="1:11" ht="15" customHeight="1" thickBot="1" x14ac:dyDescent="0.3">
      <c r="A29" s="6" t="s">
        <v>74</v>
      </c>
      <c r="B29" s="7"/>
      <c r="C29" s="7"/>
      <c r="D29" s="7"/>
      <c r="E29" s="7"/>
      <c r="F29" s="7"/>
      <c r="G29" s="7"/>
      <c r="H29" s="7"/>
      <c r="I29" s="7"/>
    </row>
    <row r="30" spans="1:11" ht="12" customHeight="1" thickTop="1" x14ac:dyDescent="0.25">
      <c r="A30" s="17" t="s">
        <v>40</v>
      </c>
      <c r="B30" s="18" t="s">
        <v>6</v>
      </c>
      <c r="C30" s="7"/>
      <c r="D30" s="7"/>
      <c r="E30" s="7"/>
      <c r="F30" s="7"/>
      <c r="G30" s="7"/>
      <c r="H30" s="7"/>
      <c r="I30" s="7"/>
    </row>
    <row r="31" spans="1:11" x14ac:dyDescent="0.25">
      <c r="A31" s="22" t="s">
        <v>16</v>
      </c>
      <c r="B31" s="40">
        <f>SUM(B32:B36)</f>
        <v>1230</v>
      </c>
    </row>
    <row r="32" spans="1:11" ht="14.25" customHeight="1" x14ac:dyDescent="0.25">
      <c r="A32" s="7" t="s">
        <v>7</v>
      </c>
      <c r="B32" s="19">
        <v>22</v>
      </c>
      <c r="C32" s="7"/>
      <c r="D32" s="7"/>
      <c r="E32" s="7"/>
      <c r="F32" s="7"/>
      <c r="G32" s="7"/>
      <c r="H32" s="7"/>
      <c r="I32" s="7"/>
    </row>
    <row r="33" spans="1:9" x14ac:dyDescent="0.25">
      <c r="A33" s="7" t="s">
        <v>8</v>
      </c>
      <c r="B33" s="19">
        <v>120</v>
      </c>
      <c r="C33" s="7"/>
      <c r="D33" s="7"/>
      <c r="E33" s="7"/>
      <c r="F33" s="7"/>
      <c r="G33" s="7"/>
      <c r="H33" s="7"/>
      <c r="I33" s="7"/>
    </row>
    <row r="34" spans="1:9" x14ac:dyDescent="0.25">
      <c r="A34" s="7" t="s">
        <v>9</v>
      </c>
      <c r="B34" s="19">
        <v>210</v>
      </c>
      <c r="C34" s="7"/>
      <c r="D34" s="7"/>
      <c r="E34" s="7"/>
      <c r="F34" s="7"/>
      <c r="G34" s="7"/>
      <c r="H34" s="7"/>
      <c r="I34" s="7"/>
    </row>
    <row r="35" spans="1:9" x14ac:dyDescent="0.25">
      <c r="A35" s="7" t="s">
        <v>10</v>
      </c>
      <c r="B35" s="19">
        <v>377</v>
      </c>
      <c r="C35" s="7"/>
      <c r="D35" s="7"/>
      <c r="E35" s="7"/>
      <c r="F35" s="7"/>
      <c r="G35" s="7"/>
      <c r="H35" s="7"/>
      <c r="I35" s="7"/>
    </row>
    <row r="36" spans="1:9" ht="15.75" thickBot="1" x14ac:dyDescent="0.3">
      <c r="A36" s="20" t="s">
        <v>11</v>
      </c>
      <c r="B36" s="21">
        <v>501</v>
      </c>
      <c r="C36" s="7"/>
      <c r="D36" s="7"/>
      <c r="E36" s="7"/>
      <c r="F36" s="7"/>
      <c r="G36" s="7"/>
      <c r="H36" s="7"/>
      <c r="I36" s="7"/>
    </row>
    <row r="37" spans="1:9" ht="15.75" customHeight="1" thickTop="1" x14ac:dyDescent="0.25">
      <c r="A37" s="125" t="s">
        <v>47</v>
      </c>
      <c r="B37" s="125"/>
      <c r="C37" s="7"/>
      <c r="D37" s="7"/>
      <c r="E37" s="7"/>
      <c r="F37" s="7"/>
      <c r="G37" s="7"/>
      <c r="H37" s="7"/>
      <c r="I37" s="7"/>
    </row>
    <row r="38" spans="1:9" ht="15.75" customHeight="1" x14ac:dyDescent="0.25">
      <c r="A38" s="46"/>
      <c r="B38" s="46"/>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9" spans="1:10" ht="15.75" x14ac:dyDescent="0.25">
      <c r="A49" s="6" t="s">
        <v>76</v>
      </c>
      <c r="B49" s="7"/>
      <c r="C49" s="7"/>
      <c r="D49" s="7"/>
      <c r="E49" s="7"/>
      <c r="F49" s="7"/>
      <c r="G49" s="7"/>
      <c r="H49" s="7"/>
      <c r="I49" s="7"/>
    </row>
    <row r="50" spans="1:10" ht="16.5" thickBot="1" x14ac:dyDescent="0.3">
      <c r="A50" s="6" t="s">
        <v>75</v>
      </c>
      <c r="B50" s="7"/>
      <c r="C50" s="7"/>
      <c r="D50" s="7"/>
      <c r="E50" s="7"/>
      <c r="F50" s="7"/>
      <c r="G50" s="7"/>
      <c r="H50" s="7"/>
      <c r="I50" s="7"/>
    </row>
    <row r="51" spans="1:10" ht="15.75" customHeight="1" thickTop="1" x14ac:dyDescent="0.25">
      <c r="A51" s="23" t="s">
        <v>17</v>
      </c>
      <c r="B51" s="33" t="s">
        <v>43</v>
      </c>
      <c r="C51" s="7"/>
      <c r="D51" s="7"/>
      <c r="E51" s="7"/>
      <c r="F51" s="7"/>
      <c r="G51" s="7"/>
      <c r="H51" s="7"/>
      <c r="I51" s="7"/>
    </row>
    <row r="52" spans="1:10" ht="15.75" customHeight="1" x14ac:dyDescent="0.25">
      <c r="A52" s="29" t="s">
        <v>18</v>
      </c>
      <c r="B52" s="39">
        <f>SUM(B53:B60)</f>
        <v>1230</v>
      </c>
      <c r="C52" s="7"/>
      <c r="D52" s="7"/>
      <c r="E52" s="7"/>
      <c r="F52" s="7"/>
      <c r="G52" s="7"/>
      <c r="H52" s="7"/>
      <c r="I52" s="7"/>
      <c r="J52" s="7"/>
    </row>
    <row r="53" spans="1:10" x14ac:dyDescent="0.25">
      <c r="A53" s="30" t="s">
        <v>12</v>
      </c>
      <c r="B53" s="19">
        <v>688</v>
      </c>
      <c r="C53" s="7"/>
      <c r="D53" s="7"/>
      <c r="E53" s="7"/>
      <c r="F53" s="7"/>
      <c r="G53" s="7"/>
      <c r="H53" s="7"/>
      <c r="I53" s="7"/>
      <c r="J53" s="7"/>
    </row>
    <row r="54" spans="1:10" ht="17.25" customHeight="1" x14ac:dyDescent="0.25">
      <c r="A54" s="30" t="s">
        <v>36</v>
      </c>
      <c r="B54" s="19">
        <v>173</v>
      </c>
      <c r="C54" s="7"/>
      <c r="D54" s="7"/>
      <c r="E54" s="7"/>
      <c r="F54" s="7"/>
      <c r="G54" s="7"/>
      <c r="H54" s="7"/>
      <c r="I54" s="7"/>
      <c r="J54" s="7"/>
    </row>
    <row r="55" spans="1:10" x14ac:dyDescent="0.25">
      <c r="A55" s="30" t="s">
        <v>15</v>
      </c>
      <c r="B55" s="19">
        <v>112</v>
      </c>
      <c r="C55" s="7"/>
      <c r="D55" s="7"/>
      <c r="E55" s="7"/>
      <c r="F55" s="7"/>
      <c r="G55" s="7"/>
      <c r="H55" s="7"/>
      <c r="I55" s="7"/>
      <c r="J55" s="7"/>
    </row>
    <row r="56" spans="1:10" x14ac:dyDescent="0.25">
      <c r="A56" s="30" t="s">
        <v>41</v>
      </c>
      <c r="B56" s="19">
        <v>90</v>
      </c>
      <c r="C56" s="7"/>
      <c r="D56" s="7"/>
      <c r="E56" s="7"/>
      <c r="F56" s="7"/>
      <c r="G56" s="7"/>
      <c r="H56" s="7"/>
      <c r="I56" s="7"/>
      <c r="J56" s="7"/>
    </row>
    <row r="57" spans="1:10" x14ac:dyDescent="0.25">
      <c r="A57" s="30" t="s">
        <v>13</v>
      </c>
      <c r="B57" s="19">
        <v>87</v>
      </c>
      <c r="C57" s="7"/>
      <c r="D57" s="7"/>
      <c r="E57" s="7"/>
      <c r="F57" s="7"/>
      <c r="G57" s="7"/>
      <c r="H57" s="7"/>
      <c r="I57" s="7"/>
      <c r="J57" s="7"/>
    </row>
    <row r="58" spans="1:10" ht="17.25" customHeight="1" x14ac:dyDescent="0.25">
      <c r="A58" s="30" t="s">
        <v>14</v>
      </c>
      <c r="B58" s="19">
        <v>61</v>
      </c>
      <c r="C58" s="7"/>
      <c r="D58" s="7"/>
      <c r="E58" s="7"/>
      <c r="F58" s="7"/>
      <c r="G58" s="7"/>
      <c r="H58" s="7"/>
      <c r="I58" s="7"/>
      <c r="J58" s="7"/>
    </row>
    <row r="59" spans="1:10" x14ac:dyDescent="0.25">
      <c r="A59" s="30" t="s">
        <v>51</v>
      </c>
      <c r="B59" s="2">
        <v>14</v>
      </c>
      <c r="C59" s="7"/>
      <c r="D59" s="7"/>
      <c r="E59" s="7"/>
      <c r="F59" s="7"/>
      <c r="G59" s="7"/>
      <c r="H59" s="7"/>
      <c r="I59" s="7"/>
      <c r="J59" s="7"/>
    </row>
    <row r="60" spans="1:10" ht="15.75" thickBot="1" x14ac:dyDescent="0.3">
      <c r="A60" s="30" t="s">
        <v>44</v>
      </c>
      <c r="B60" s="49">
        <v>5</v>
      </c>
      <c r="C60" s="7"/>
      <c r="D60" s="7"/>
      <c r="E60" s="7"/>
      <c r="F60" s="7"/>
      <c r="G60" s="7"/>
      <c r="H60" s="7"/>
      <c r="I60" s="7"/>
      <c r="J60" s="7"/>
    </row>
    <row r="61" spans="1:10" ht="17.25" customHeight="1" thickTop="1" x14ac:dyDescent="0.25">
      <c r="A61" s="120" t="s">
        <v>47</v>
      </c>
      <c r="B61" s="120"/>
      <c r="C61" s="7"/>
      <c r="D61" s="7"/>
      <c r="E61" s="7"/>
      <c r="F61" s="7"/>
      <c r="G61" s="7"/>
      <c r="H61" s="7"/>
      <c r="I61" s="7"/>
      <c r="J61" s="7"/>
    </row>
    <row r="62" spans="1:10" ht="18.75" customHeight="1" x14ac:dyDescent="0.25">
      <c r="A62" s="7"/>
      <c r="B62" s="7"/>
      <c r="C62" s="7"/>
      <c r="D62" s="7"/>
      <c r="E62" s="7"/>
      <c r="F62" s="7"/>
      <c r="G62" s="7"/>
      <c r="H62" s="7"/>
      <c r="I62" s="7"/>
      <c r="J62" s="7"/>
    </row>
    <row r="63" spans="1:10" x14ac:dyDescent="0.25">
      <c r="A63" s="7"/>
      <c r="B63" s="7"/>
      <c r="C63" s="7"/>
      <c r="D63" s="7"/>
      <c r="E63" s="7"/>
      <c r="F63" s="7"/>
      <c r="G63" s="7"/>
      <c r="H63" s="7"/>
      <c r="I63" s="7"/>
      <c r="J63" s="7"/>
    </row>
    <row r="64" spans="1:10" x14ac:dyDescent="0.25">
      <c r="A64" s="43"/>
      <c r="B64" s="7"/>
      <c r="C64" s="7"/>
      <c r="D64" s="7"/>
      <c r="E64" s="7"/>
      <c r="F64" s="7"/>
      <c r="G64" s="7"/>
      <c r="H64" s="7"/>
      <c r="I64" s="7"/>
      <c r="J64" s="7"/>
    </row>
    <row r="65" spans="1:10" x14ac:dyDescent="0.25">
      <c r="A65" s="43" t="s">
        <v>48</v>
      </c>
      <c r="B65" s="7"/>
      <c r="C65" s="7"/>
      <c r="D65" s="7"/>
      <c r="E65" s="7"/>
      <c r="F65" s="7"/>
      <c r="G65" s="7"/>
      <c r="H65" s="7"/>
      <c r="I65" s="7"/>
      <c r="J65" s="7"/>
    </row>
    <row r="66" spans="1:10" x14ac:dyDescent="0.25">
      <c r="A66" s="7"/>
      <c r="B66" s="7"/>
      <c r="C66" s="7"/>
      <c r="D66" s="7"/>
      <c r="E66" s="7"/>
      <c r="F66" s="7"/>
      <c r="G66" s="7"/>
      <c r="H66" s="7"/>
      <c r="I66" s="7"/>
      <c r="J66" s="7"/>
    </row>
    <row r="67" spans="1:10" x14ac:dyDescent="0.25">
      <c r="A67" s="10"/>
      <c r="B67" s="7"/>
      <c r="C67" s="7"/>
      <c r="D67" s="7"/>
      <c r="E67" s="7"/>
      <c r="F67" s="7"/>
      <c r="G67" s="7"/>
      <c r="H67" s="7"/>
      <c r="I67" s="7"/>
      <c r="J67" s="7"/>
    </row>
    <row r="68" spans="1:10" ht="15.75" x14ac:dyDescent="0.25">
      <c r="A68" s="24" t="s">
        <v>77</v>
      </c>
      <c r="C68" s="7"/>
      <c r="D68" s="7"/>
      <c r="E68" s="7"/>
      <c r="F68" s="7"/>
      <c r="G68" s="7"/>
      <c r="H68" s="7"/>
      <c r="I68" s="7"/>
      <c r="J68" s="7"/>
    </row>
    <row r="69" spans="1:10" ht="15.75" customHeight="1" thickBot="1" x14ac:dyDescent="0.3">
      <c r="A69" s="124" t="s">
        <v>78</v>
      </c>
      <c r="B69" s="124"/>
      <c r="C69" s="124"/>
      <c r="D69" s="7"/>
      <c r="E69" s="7"/>
      <c r="F69" s="7"/>
      <c r="G69" s="7"/>
      <c r="H69" s="7"/>
      <c r="I69" s="7"/>
      <c r="J69" s="7"/>
    </row>
    <row r="70" spans="1:10" ht="16.5" customHeight="1" thickTop="1" x14ac:dyDescent="0.25">
      <c r="A70" s="17" t="s">
        <v>19</v>
      </c>
      <c r="B70" s="18" t="s">
        <v>6</v>
      </c>
      <c r="C70" s="7"/>
      <c r="D70" s="7"/>
      <c r="E70" s="7"/>
      <c r="F70" s="7"/>
      <c r="G70" s="7"/>
      <c r="H70" s="7"/>
      <c r="I70" s="7"/>
      <c r="J70" s="7"/>
    </row>
    <row r="71" spans="1:10" x14ac:dyDescent="0.25">
      <c r="A71" s="25" t="s">
        <v>18</v>
      </c>
      <c r="B71" s="26">
        <f>SUM(B72:B89)</f>
        <v>1230</v>
      </c>
      <c r="C71" s="7"/>
      <c r="D71" s="7"/>
      <c r="E71" s="7"/>
      <c r="F71" s="7"/>
      <c r="G71" s="7"/>
      <c r="H71" s="7"/>
      <c r="I71" s="7"/>
      <c r="J71" s="7"/>
    </row>
    <row r="72" spans="1:10" x14ac:dyDescent="0.25">
      <c r="A72" s="10" t="s">
        <v>20</v>
      </c>
      <c r="B72" s="27">
        <v>253</v>
      </c>
      <c r="C72" s="7"/>
      <c r="D72" s="7"/>
      <c r="E72" s="7"/>
      <c r="F72" s="7"/>
      <c r="G72" s="7"/>
      <c r="H72" s="7"/>
      <c r="I72" s="7"/>
      <c r="J72" s="7"/>
    </row>
    <row r="73" spans="1:10" x14ac:dyDescent="0.25">
      <c r="A73" s="10" t="s">
        <v>21</v>
      </c>
      <c r="B73" s="19">
        <v>187</v>
      </c>
      <c r="C73" s="7"/>
      <c r="D73" s="7"/>
      <c r="E73" s="7"/>
      <c r="F73" s="7"/>
      <c r="G73" s="7"/>
      <c r="H73" s="7"/>
      <c r="I73" s="7"/>
      <c r="J73" s="7"/>
    </row>
    <row r="74" spans="1:10" x14ac:dyDescent="0.25">
      <c r="A74" s="10" t="s">
        <v>26</v>
      </c>
      <c r="B74" s="19">
        <v>120</v>
      </c>
      <c r="C74" s="7"/>
      <c r="D74" s="7"/>
      <c r="E74" s="7"/>
      <c r="F74" s="7"/>
      <c r="G74" s="7"/>
      <c r="H74" s="7"/>
      <c r="I74" s="7"/>
      <c r="J74" s="7"/>
    </row>
    <row r="75" spans="1:10" ht="30" customHeight="1" x14ac:dyDescent="0.25">
      <c r="A75" s="53" t="s">
        <v>45</v>
      </c>
      <c r="B75" s="19">
        <v>119</v>
      </c>
      <c r="C75" s="7"/>
      <c r="D75" s="7"/>
      <c r="E75" s="7"/>
      <c r="F75" s="7"/>
      <c r="G75" s="7"/>
      <c r="H75" s="7"/>
      <c r="I75" s="7"/>
      <c r="J75" s="7"/>
    </row>
    <row r="76" spans="1:10" x14ac:dyDescent="0.25">
      <c r="A76" s="10" t="s">
        <v>22</v>
      </c>
      <c r="B76" s="19">
        <v>96</v>
      </c>
      <c r="C76" s="7"/>
      <c r="D76" s="7"/>
      <c r="E76" s="7"/>
      <c r="F76" s="7"/>
      <c r="G76" s="7"/>
      <c r="H76" s="7"/>
      <c r="I76" s="7"/>
      <c r="J76" s="7"/>
    </row>
    <row r="77" spans="1:10" x14ac:dyDescent="0.25">
      <c r="A77" s="10" t="s">
        <v>25</v>
      </c>
      <c r="B77" s="19">
        <v>96</v>
      </c>
      <c r="C77" s="7"/>
      <c r="D77" s="7"/>
      <c r="E77" s="7"/>
      <c r="F77" s="7"/>
      <c r="G77" s="7"/>
      <c r="H77" s="7"/>
      <c r="I77" s="7"/>
      <c r="J77" s="7"/>
    </row>
    <row r="78" spans="1:10" x14ac:dyDescent="0.25">
      <c r="A78" s="10" t="s">
        <v>23</v>
      </c>
      <c r="B78" s="19">
        <v>75</v>
      </c>
      <c r="C78" s="7"/>
      <c r="D78" s="7"/>
      <c r="E78" s="7"/>
      <c r="F78" s="7"/>
      <c r="G78" s="7"/>
      <c r="H78" s="7"/>
      <c r="I78" s="7"/>
      <c r="J78" s="7"/>
    </row>
    <row r="79" spans="1:10" x14ac:dyDescent="0.25">
      <c r="A79" s="10" t="s">
        <v>28</v>
      </c>
      <c r="B79" s="19">
        <v>71</v>
      </c>
      <c r="C79" s="7"/>
      <c r="D79" s="7"/>
      <c r="E79" s="7"/>
      <c r="F79" s="7"/>
      <c r="G79" s="7"/>
      <c r="H79" s="7"/>
      <c r="I79" s="7"/>
      <c r="J79" s="7"/>
    </row>
    <row r="80" spans="1:10" x14ac:dyDescent="0.25">
      <c r="A80" s="41" t="s">
        <v>30</v>
      </c>
      <c r="B80" s="28">
        <v>55</v>
      </c>
      <c r="C80" s="7"/>
      <c r="D80" s="7"/>
      <c r="E80" s="7"/>
      <c r="F80" s="7"/>
      <c r="G80" s="7"/>
      <c r="H80" s="7"/>
      <c r="I80" s="7"/>
      <c r="J80" s="7"/>
    </row>
    <row r="81" spans="1:10" x14ac:dyDescent="0.25">
      <c r="A81" s="10" t="s">
        <v>24</v>
      </c>
      <c r="B81" s="19">
        <v>48</v>
      </c>
      <c r="C81" s="7"/>
      <c r="D81" s="7"/>
      <c r="E81" s="7"/>
      <c r="F81" s="7"/>
      <c r="G81" s="7"/>
      <c r="H81" s="7"/>
      <c r="I81" s="7"/>
      <c r="J81" s="7"/>
    </row>
    <row r="82" spans="1:10" x14ac:dyDescent="0.25">
      <c r="A82" s="10" t="s">
        <v>34</v>
      </c>
      <c r="B82" s="19">
        <v>28</v>
      </c>
      <c r="C82" s="7"/>
      <c r="D82" s="7"/>
      <c r="E82" s="7"/>
      <c r="F82" s="7"/>
      <c r="G82" s="7"/>
      <c r="H82" s="7"/>
      <c r="I82" s="7"/>
      <c r="J82" s="7"/>
    </row>
    <row r="83" spans="1:10" x14ac:dyDescent="0.25">
      <c r="A83" s="45" t="s">
        <v>27</v>
      </c>
      <c r="B83" s="19">
        <v>26</v>
      </c>
      <c r="C83" s="7"/>
      <c r="D83" s="7"/>
      <c r="E83" s="7"/>
      <c r="F83" s="7"/>
      <c r="G83" s="7"/>
      <c r="H83" s="7"/>
      <c r="I83" s="7"/>
      <c r="J83" s="7"/>
    </row>
    <row r="84" spans="1:10" x14ac:dyDescent="0.25">
      <c r="A84" s="10" t="s">
        <v>29</v>
      </c>
      <c r="B84" s="19">
        <v>22</v>
      </c>
      <c r="C84" s="7"/>
      <c r="D84" s="7"/>
      <c r="E84" s="7"/>
      <c r="F84" s="7"/>
      <c r="G84" s="7"/>
      <c r="H84" s="7"/>
      <c r="I84" s="7"/>
      <c r="J84" s="7"/>
    </row>
    <row r="85" spans="1:10" x14ac:dyDescent="0.25">
      <c r="A85" s="10" t="s">
        <v>32</v>
      </c>
      <c r="B85" s="2">
        <v>15</v>
      </c>
      <c r="C85" s="7"/>
      <c r="D85" s="7"/>
      <c r="E85" s="7"/>
      <c r="F85" s="7"/>
      <c r="G85" s="7"/>
      <c r="H85" s="7"/>
      <c r="I85" s="7"/>
      <c r="J85" s="7"/>
    </row>
    <row r="86" spans="1:10" x14ac:dyDescent="0.25">
      <c r="A86" s="41" t="s">
        <v>31</v>
      </c>
      <c r="B86" s="19">
        <v>10</v>
      </c>
      <c r="C86" s="7"/>
      <c r="D86" s="7"/>
      <c r="E86" s="7"/>
      <c r="F86" s="7"/>
      <c r="G86" s="7"/>
      <c r="H86" s="7"/>
      <c r="I86" s="7"/>
      <c r="J86" s="7"/>
    </row>
    <row r="87" spans="1:10" ht="12.75" customHeight="1" x14ac:dyDescent="0.25">
      <c r="A87" s="10" t="s">
        <v>52</v>
      </c>
      <c r="B87" s="19">
        <v>4</v>
      </c>
      <c r="C87" s="7"/>
      <c r="D87" s="7"/>
      <c r="E87" s="7"/>
      <c r="F87" s="7"/>
      <c r="G87" s="7"/>
      <c r="H87" s="7"/>
      <c r="I87" s="7"/>
      <c r="J87" s="7"/>
    </row>
    <row r="88" spans="1:10" x14ac:dyDescent="0.25">
      <c r="A88" s="41" t="s">
        <v>33</v>
      </c>
      <c r="B88" s="19">
        <v>4</v>
      </c>
      <c r="C88" s="7"/>
      <c r="D88" s="7"/>
      <c r="E88" s="7"/>
      <c r="F88" s="7"/>
      <c r="G88" s="7"/>
      <c r="H88" s="7"/>
      <c r="I88" s="7"/>
      <c r="J88" s="7"/>
    </row>
    <row r="89" spans="1:10" x14ac:dyDescent="0.25">
      <c r="A89" s="51" t="s">
        <v>54</v>
      </c>
      <c r="B89" s="52">
        <v>1</v>
      </c>
      <c r="C89" s="7"/>
      <c r="D89" s="7"/>
      <c r="E89" s="7"/>
      <c r="F89" s="7"/>
      <c r="G89" s="7"/>
      <c r="H89" s="7"/>
      <c r="I89" s="7"/>
      <c r="J89" s="7"/>
    </row>
    <row r="90" spans="1:10" x14ac:dyDescent="0.25">
      <c r="A90" s="121" t="s">
        <v>49</v>
      </c>
      <c r="B90" s="121"/>
      <c r="C90" s="7"/>
      <c r="D90" s="7"/>
      <c r="E90" s="7"/>
      <c r="F90" s="7"/>
      <c r="G90" s="7"/>
      <c r="H90" s="7"/>
      <c r="I90" s="7"/>
      <c r="J90" s="7"/>
    </row>
    <row r="91" spans="1:10" x14ac:dyDescent="0.25">
      <c r="C91" s="7"/>
      <c r="D91" s="7"/>
      <c r="E91" s="7"/>
      <c r="F91" s="7"/>
      <c r="G91" s="7"/>
      <c r="H91" s="7"/>
      <c r="I91" s="7"/>
      <c r="J91" s="7"/>
    </row>
    <row r="92" spans="1:10" x14ac:dyDescent="0.25">
      <c r="A92" s="8"/>
      <c r="B92" s="8"/>
      <c r="C92" s="7"/>
      <c r="D92" s="7"/>
      <c r="E92" s="7"/>
      <c r="F92" s="7"/>
      <c r="G92" s="7"/>
      <c r="H92" s="7"/>
      <c r="I92" s="7"/>
      <c r="J92" s="7"/>
    </row>
    <row r="93" spans="1:10" x14ac:dyDescent="0.25">
      <c r="A93" s="8"/>
      <c r="B93" s="8"/>
      <c r="C93" s="7"/>
      <c r="D93" s="7"/>
      <c r="E93" s="7"/>
      <c r="F93" s="7"/>
      <c r="G93" s="7"/>
      <c r="H93" s="7"/>
      <c r="I93" s="7"/>
      <c r="J93" s="7"/>
    </row>
    <row r="95" spans="1:10" x14ac:dyDescent="0.25">
      <c r="A95" s="8"/>
      <c r="B95" s="7"/>
      <c r="C95" s="7"/>
      <c r="D95" s="7"/>
      <c r="E95" s="7"/>
      <c r="F95" s="7"/>
      <c r="G95" s="7"/>
      <c r="H95" s="7"/>
      <c r="I95" s="7"/>
    </row>
    <row r="96" spans="1:10" x14ac:dyDescent="0.25">
      <c r="A96" s="8" t="s">
        <v>79</v>
      </c>
      <c r="B96" s="7"/>
      <c r="C96" s="7"/>
      <c r="D96" s="7"/>
      <c r="E96" s="7"/>
      <c r="F96" s="7"/>
      <c r="G96" s="7"/>
      <c r="H96" s="7"/>
      <c r="I96" s="7"/>
    </row>
    <row r="97" spans="1:10" ht="15.75" thickBot="1" x14ac:dyDescent="0.3">
      <c r="A97" s="128" t="s">
        <v>80</v>
      </c>
      <c r="B97" s="128"/>
      <c r="C97" s="128"/>
      <c r="D97" s="7"/>
      <c r="E97" s="7"/>
      <c r="F97" s="7"/>
      <c r="G97" s="7"/>
      <c r="H97" s="7"/>
      <c r="I97" s="7"/>
    </row>
    <row r="98" spans="1:10" ht="15.75" thickTop="1" x14ac:dyDescent="0.25">
      <c r="A98" s="34" t="s">
        <v>35</v>
      </c>
      <c r="B98" s="115" t="s">
        <v>6</v>
      </c>
      <c r="C98" s="116"/>
      <c r="D98" s="7"/>
      <c r="E98" s="7"/>
      <c r="F98" s="7"/>
      <c r="G98" s="7"/>
      <c r="H98" s="7"/>
      <c r="I98" s="7"/>
    </row>
    <row r="99" spans="1:10" x14ac:dyDescent="0.25">
      <c r="A99" s="29" t="s">
        <v>16</v>
      </c>
      <c r="B99" s="117">
        <f>SUM(B100:C106)</f>
        <v>763</v>
      </c>
      <c r="C99" s="118"/>
      <c r="D99" s="7"/>
      <c r="E99" s="7"/>
      <c r="F99" s="7"/>
      <c r="G99" s="7"/>
      <c r="H99" s="7"/>
      <c r="I99" s="7"/>
    </row>
    <row r="100" spans="1:10" x14ac:dyDescent="0.25">
      <c r="A100" s="30" t="s">
        <v>12</v>
      </c>
      <c r="B100" s="113">
        <v>498</v>
      </c>
      <c r="C100" s="114"/>
      <c r="D100" s="7"/>
      <c r="E100" s="7"/>
      <c r="F100" s="7"/>
      <c r="G100" s="7"/>
      <c r="H100" s="7"/>
      <c r="I100" s="7"/>
    </row>
    <row r="101" spans="1:10" x14ac:dyDescent="0.25">
      <c r="A101" s="31" t="s">
        <v>13</v>
      </c>
      <c r="B101" s="113">
        <v>73</v>
      </c>
      <c r="C101" s="114"/>
      <c r="D101" s="7"/>
      <c r="E101" s="7"/>
      <c r="F101" s="7"/>
      <c r="G101" s="7"/>
      <c r="H101" s="7"/>
      <c r="I101" s="7"/>
    </row>
    <row r="102" spans="1:10" x14ac:dyDescent="0.25">
      <c r="A102" s="30" t="s">
        <v>42</v>
      </c>
      <c r="B102" s="113">
        <v>78</v>
      </c>
      <c r="C102" s="114"/>
      <c r="D102" s="7"/>
      <c r="E102" s="7"/>
      <c r="F102" s="7"/>
      <c r="G102" s="7"/>
      <c r="H102" s="7"/>
      <c r="I102" s="7"/>
    </row>
    <row r="103" spans="1:10" x14ac:dyDescent="0.25">
      <c r="A103" s="1" t="s">
        <v>46</v>
      </c>
      <c r="B103" s="126">
        <v>41</v>
      </c>
      <c r="C103" s="127"/>
      <c r="D103" s="7"/>
      <c r="E103" s="7"/>
      <c r="F103" s="7"/>
      <c r="G103" s="7"/>
      <c r="H103" s="7"/>
      <c r="I103" s="7"/>
    </row>
    <row r="104" spans="1:10" x14ac:dyDescent="0.25">
      <c r="A104" s="30" t="s">
        <v>51</v>
      </c>
      <c r="B104" s="113">
        <v>36</v>
      </c>
      <c r="C104" s="114"/>
      <c r="D104" s="7"/>
      <c r="E104" s="7"/>
      <c r="F104" s="7"/>
      <c r="G104" s="7"/>
      <c r="H104" s="7"/>
      <c r="I104" s="7"/>
    </row>
    <row r="105" spans="1:10" x14ac:dyDescent="0.25">
      <c r="A105" s="30" t="s">
        <v>14</v>
      </c>
      <c r="B105" s="113">
        <v>26</v>
      </c>
      <c r="C105" s="114"/>
      <c r="D105" s="7"/>
      <c r="E105" s="7"/>
      <c r="F105" s="7"/>
      <c r="G105" s="7"/>
      <c r="H105" s="7"/>
      <c r="I105" s="7"/>
    </row>
    <row r="106" spans="1:10" x14ac:dyDescent="0.25">
      <c r="A106" s="50" t="s">
        <v>44</v>
      </c>
      <c r="B106" s="122">
        <v>11</v>
      </c>
      <c r="C106" s="123"/>
      <c r="D106" s="7"/>
      <c r="E106" s="7"/>
      <c r="F106" s="7"/>
      <c r="G106" s="7"/>
      <c r="H106" s="7"/>
      <c r="I106" s="7"/>
    </row>
    <row r="107" spans="1:10" ht="19.5" customHeight="1" x14ac:dyDescent="0.25">
      <c r="A107" s="107" t="s">
        <v>47</v>
      </c>
      <c r="B107" s="108"/>
      <c r="C107" s="7"/>
      <c r="D107" s="7"/>
      <c r="E107" s="7"/>
      <c r="F107" s="7"/>
      <c r="G107" s="7"/>
      <c r="H107" s="7"/>
      <c r="I107" s="7"/>
    </row>
    <row r="108" spans="1:10" x14ac:dyDescent="0.25">
      <c r="B108" s="7"/>
      <c r="C108" s="7"/>
      <c r="D108" s="7"/>
      <c r="E108" s="7"/>
      <c r="F108" s="7"/>
      <c r="G108" s="7"/>
      <c r="H108" s="7"/>
      <c r="I108" s="7"/>
    </row>
    <row r="110" spans="1:10" x14ac:dyDescent="0.25">
      <c r="A110" s="44" t="s">
        <v>48</v>
      </c>
    </row>
    <row r="112" spans="1:10" x14ac:dyDescent="0.25">
      <c r="A112" s="139" t="s">
        <v>81</v>
      </c>
      <c r="B112" s="139"/>
      <c r="C112" s="139"/>
      <c r="D112" s="139"/>
      <c r="E112" s="139"/>
      <c r="F112" s="139"/>
      <c r="G112" s="139"/>
      <c r="H112" s="139"/>
      <c r="I112" s="139"/>
      <c r="J112" s="139"/>
    </row>
    <row r="113" spans="1:10" x14ac:dyDescent="0.25">
      <c r="A113" s="139"/>
      <c r="B113" s="139"/>
      <c r="C113" s="139"/>
      <c r="D113" s="139"/>
      <c r="E113" s="139"/>
      <c r="F113" s="139"/>
      <c r="G113" s="139"/>
      <c r="H113" s="139"/>
      <c r="I113" s="139"/>
      <c r="J113" s="139"/>
    </row>
    <row r="114" spans="1:10" x14ac:dyDescent="0.25">
      <c r="A114" s="129" t="s">
        <v>55</v>
      </c>
      <c r="B114" s="130"/>
      <c r="C114" s="133" t="s">
        <v>56</v>
      </c>
      <c r="D114" s="129"/>
      <c r="E114" s="130"/>
      <c r="F114" s="135" t="s">
        <v>57</v>
      </c>
      <c r="G114" s="136"/>
      <c r="H114" s="133" t="s">
        <v>58</v>
      </c>
      <c r="I114" s="129"/>
    </row>
    <row r="115" spans="1:10" x14ac:dyDescent="0.25">
      <c r="A115" s="131"/>
      <c r="B115" s="132"/>
      <c r="C115" s="134"/>
      <c r="D115" s="131"/>
      <c r="E115" s="132"/>
      <c r="F115" s="137"/>
      <c r="G115" s="138"/>
      <c r="H115" s="134"/>
      <c r="I115" s="131"/>
    </row>
    <row r="116" spans="1:10" ht="44.1" customHeight="1" x14ac:dyDescent="0.25">
      <c r="A116" s="62" t="s">
        <v>59</v>
      </c>
      <c r="B116" s="63"/>
      <c r="C116" s="77" t="s">
        <v>83</v>
      </c>
      <c r="D116" s="78"/>
      <c r="E116" s="79"/>
      <c r="F116" s="77" t="s">
        <v>84</v>
      </c>
      <c r="G116" s="79"/>
      <c r="H116" s="71">
        <v>200</v>
      </c>
      <c r="I116" s="72"/>
    </row>
    <row r="117" spans="1:10" ht="44.1" customHeight="1" x14ac:dyDescent="0.25">
      <c r="A117" s="64"/>
      <c r="B117" s="65"/>
      <c r="C117" s="77" t="s">
        <v>85</v>
      </c>
      <c r="D117" s="78"/>
      <c r="E117" s="79"/>
      <c r="F117" s="77" t="s">
        <v>86</v>
      </c>
      <c r="G117" s="79"/>
      <c r="H117" s="71">
        <v>2</v>
      </c>
      <c r="I117" s="72"/>
    </row>
    <row r="118" spans="1:10" ht="44.1" customHeight="1" x14ac:dyDescent="0.25">
      <c r="A118" s="64"/>
      <c r="B118" s="65"/>
      <c r="C118" s="77" t="s">
        <v>87</v>
      </c>
      <c r="D118" s="78"/>
      <c r="E118" s="79"/>
      <c r="F118" s="77" t="s">
        <v>88</v>
      </c>
      <c r="G118" s="79"/>
      <c r="H118" s="77">
        <v>137</v>
      </c>
      <c r="I118" s="79"/>
    </row>
    <row r="119" spans="1:10" ht="44.1" customHeight="1" x14ac:dyDescent="0.25">
      <c r="A119" s="64"/>
      <c r="B119" s="65"/>
      <c r="C119" s="88" t="s">
        <v>89</v>
      </c>
      <c r="D119" s="89"/>
      <c r="E119" s="90"/>
      <c r="F119" s="77" t="s">
        <v>90</v>
      </c>
      <c r="G119" s="79"/>
      <c r="H119" s="71">
        <v>6</v>
      </c>
      <c r="I119" s="72"/>
    </row>
    <row r="120" spans="1:10" ht="44.1" customHeight="1" x14ac:dyDescent="0.25">
      <c r="A120" s="66"/>
      <c r="B120" s="67"/>
      <c r="C120" s="91"/>
      <c r="D120" s="92"/>
      <c r="E120" s="93"/>
      <c r="F120" s="77" t="s">
        <v>91</v>
      </c>
      <c r="G120" s="79"/>
      <c r="H120" s="71">
        <v>9</v>
      </c>
      <c r="I120" s="72"/>
    </row>
    <row r="121" spans="1:10" ht="44.1" customHeight="1" x14ac:dyDescent="0.25">
      <c r="A121" s="62" t="s">
        <v>60</v>
      </c>
      <c r="B121" s="63"/>
      <c r="C121" s="77" t="s">
        <v>61</v>
      </c>
      <c r="D121" s="78"/>
      <c r="E121" s="79"/>
      <c r="F121" s="77" t="s">
        <v>62</v>
      </c>
      <c r="G121" s="79"/>
      <c r="H121" s="71">
        <v>3</v>
      </c>
      <c r="I121" s="72"/>
    </row>
    <row r="122" spans="1:10" ht="44.1" customHeight="1" x14ac:dyDescent="0.25">
      <c r="A122" s="64"/>
      <c r="B122" s="65"/>
      <c r="C122" s="82" t="s">
        <v>92</v>
      </c>
      <c r="D122" s="83"/>
      <c r="E122" s="84"/>
      <c r="F122" s="77" t="s">
        <v>93</v>
      </c>
      <c r="G122" s="79"/>
      <c r="H122" s="71">
        <v>19</v>
      </c>
      <c r="I122" s="72"/>
    </row>
    <row r="123" spans="1:10" ht="44.1" customHeight="1" x14ac:dyDescent="0.25">
      <c r="A123" s="64"/>
      <c r="B123" s="65"/>
      <c r="C123" s="85"/>
      <c r="D123" s="86"/>
      <c r="E123" s="87"/>
      <c r="F123" s="77" t="s">
        <v>94</v>
      </c>
      <c r="G123" s="79"/>
      <c r="H123" s="71">
        <v>14</v>
      </c>
      <c r="I123" s="72"/>
    </row>
    <row r="124" spans="1:10" ht="44.1" customHeight="1" x14ac:dyDescent="0.25">
      <c r="A124" s="66"/>
      <c r="B124" s="67"/>
      <c r="C124" s="77" t="s">
        <v>95</v>
      </c>
      <c r="D124" s="78"/>
      <c r="E124" s="79"/>
      <c r="F124" s="77" t="s">
        <v>93</v>
      </c>
      <c r="G124" s="79"/>
      <c r="H124" s="71">
        <v>19</v>
      </c>
      <c r="I124" s="72"/>
    </row>
    <row r="125" spans="1:10" ht="44.1" customHeight="1" x14ac:dyDescent="0.25">
      <c r="A125" s="62" t="s">
        <v>63</v>
      </c>
      <c r="B125" s="63"/>
      <c r="C125" s="98" t="s">
        <v>96</v>
      </c>
      <c r="D125" s="99"/>
      <c r="E125" s="100"/>
      <c r="F125" s="77" t="s">
        <v>97</v>
      </c>
      <c r="G125" s="79"/>
      <c r="H125" s="71">
        <v>100</v>
      </c>
      <c r="I125" s="72"/>
    </row>
    <row r="126" spans="1:10" ht="44.1" customHeight="1" x14ac:dyDescent="0.25">
      <c r="A126" s="64"/>
      <c r="B126" s="65"/>
      <c r="C126" s="101"/>
      <c r="D126" s="102"/>
      <c r="E126" s="103"/>
      <c r="F126" s="77" t="s">
        <v>98</v>
      </c>
      <c r="G126" s="79"/>
      <c r="H126" s="71">
        <v>50</v>
      </c>
      <c r="I126" s="72"/>
    </row>
    <row r="127" spans="1:10" ht="44.1" customHeight="1" x14ac:dyDescent="0.25">
      <c r="A127" s="64"/>
      <c r="B127" s="65"/>
      <c r="C127" s="104"/>
      <c r="D127" s="105"/>
      <c r="E127" s="106"/>
      <c r="F127" s="77" t="s">
        <v>99</v>
      </c>
      <c r="G127" s="79"/>
      <c r="H127" s="71">
        <v>30</v>
      </c>
      <c r="I127" s="72"/>
    </row>
    <row r="128" spans="1:10" ht="44.1" customHeight="1" x14ac:dyDescent="0.25">
      <c r="A128" s="64"/>
      <c r="B128" s="65"/>
      <c r="C128" s="88" t="s">
        <v>64</v>
      </c>
      <c r="D128" s="89"/>
      <c r="E128" s="90"/>
      <c r="F128" s="77" t="s">
        <v>100</v>
      </c>
      <c r="G128" s="79"/>
      <c r="H128" s="71">
        <v>115</v>
      </c>
      <c r="I128" s="72"/>
    </row>
    <row r="129" spans="1:9" ht="44.1" customHeight="1" x14ac:dyDescent="0.25">
      <c r="A129" s="64"/>
      <c r="B129" s="65"/>
      <c r="C129" s="95"/>
      <c r="D129" s="96"/>
      <c r="E129" s="97"/>
      <c r="F129" s="77" t="s">
        <v>101</v>
      </c>
      <c r="G129" s="79"/>
      <c r="H129" s="71">
        <v>75</v>
      </c>
      <c r="I129" s="72"/>
    </row>
    <row r="130" spans="1:9" ht="44.1" customHeight="1" x14ac:dyDescent="0.25">
      <c r="A130" s="66"/>
      <c r="B130" s="67"/>
      <c r="C130" s="91"/>
      <c r="D130" s="92"/>
      <c r="E130" s="93"/>
      <c r="F130" s="77" t="s">
        <v>102</v>
      </c>
      <c r="G130" s="79"/>
      <c r="H130" s="71">
        <v>350</v>
      </c>
      <c r="I130" s="72"/>
    </row>
    <row r="131" spans="1:9" ht="44.1" customHeight="1" x14ac:dyDescent="0.25">
      <c r="A131" s="62" t="s">
        <v>65</v>
      </c>
      <c r="B131" s="63"/>
      <c r="C131" s="68" t="s">
        <v>103</v>
      </c>
      <c r="D131" s="69"/>
      <c r="E131" s="70"/>
      <c r="F131" s="77" t="s">
        <v>104</v>
      </c>
      <c r="G131" s="79"/>
      <c r="H131" s="71">
        <v>23</v>
      </c>
      <c r="I131" s="72"/>
    </row>
    <row r="132" spans="1:9" ht="44.1" customHeight="1" x14ac:dyDescent="0.25">
      <c r="A132" s="64"/>
      <c r="B132" s="65"/>
      <c r="C132" s="81" t="s">
        <v>105</v>
      </c>
      <c r="D132" s="81"/>
      <c r="E132" s="81"/>
      <c r="F132" s="77" t="s">
        <v>66</v>
      </c>
      <c r="G132" s="79"/>
      <c r="H132" s="71">
        <v>13</v>
      </c>
      <c r="I132" s="72"/>
    </row>
    <row r="133" spans="1:9" ht="44.1" customHeight="1" x14ac:dyDescent="0.25">
      <c r="A133" s="64"/>
      <c r="B133" s="65"/>
      <c r="C133" s="81" t="s">
        <v>106</v>
      </c>
      <c r="D133" s="81"/>
      <c r="E133" s="81"/>
      <c r="F133" s="77" t="s">
        <v>107</v>
      </c>
      <c r="G133" s="79"/>
      <c r="H133" s="71">
        <v>8</v>
      </c>
      <c r="I133" s="72"/>
    </row>
    <row r="134" spans="1:9" ht="44.1" customHeight="1" x14ac:dyDescent="0.25">
      <c r="A134" s="64"/>
      <c r="B134" s="65"/>
      <c r="C134" s="81" t="s">
        <v>108</v>
      </c>
      <c r="D134" s="81"/>
      <c r="E134" s="81"/>
      <c r="F134" s="77" t="s">
        <v>109</v>
      </c>
      <c r="G134" s="79"/>
      <c r="H134" s="71">
        <v>90</v>
      </c>
      <c r="I134" s="72"/>
    </row>
    <row r="135" spans="1:9" ht="44.1" customHeight="1" x14ac:dyDescent="0.25">
      <c r="A135" s="64"/>
      <c r="B135" s="65"/>
      <c r="C135" s="94" t="s">
        <v>67</v>
      </c>
      <c r="D135" s="94"/>
      <c r="E135" s="94"/>
      <c r="F135" s="81" t="s">
        <v>110</v>
      </c>
      <c r="G135" s="81"/>
      <c r="H135" s="71">
        <v>175</v>
      </c>
      <c r="I135" s="72"/>
    </row>
    <row r="136" spans="1:9" ht="44.1" customHeight="1" x14ac:dyDescent="0.25">
      <c r="A136" s="64"/>
      <c r="B136" s="65"/>
      <c r="C136" s="80" t="s">
        <v>111</v>
      </c>
      <c r="D136" s="80"/>
      <c r="E136" s="80"/>
      <c r="F136" s="81" t="s">
        <v>112</v>
      </c>
      <c r="G136" s="81"/>
      <c r="H136" s="71">
        <v>148</v>
      </c>
      <c r="I136" s="72"/>
    </row>
    <row r="137" spans="1:9" ht="44.1" customHeight="1" x14ac:dyDescent="0.25">
      <c r="A137" s="66"/>
      <c r="B137" s="67"/>
      <c r="C137" s="68" t="s">
        <v>113</v>
      </c>
      <c r="D137" s="69"/>
      <c r="E137" s="70"/>
      <c r="F137" s="75" t="s">
        <v>114</v>
      </c>
      <c r="G137" s="76"/>
      <c r="H137" s="71">
        <v>60</v>
      </c>
      <c r="I137" s="72"/>
    </row>
    <row r="138" spans="1:9" ht="44.1" customHeight="1" x14ac:dyDescent="0.25">
      <c r="A138" s="75" t="s">
        <v>68</v>
      </c>
      <c r="B138" s="76"/>
      <c r="C138" s="77" t="s">
        <v>115</v>
      </c>
      <c r="D138" s="78"/>
      <c r="E138" s="79"/>
      <c r="F138" s="77" t="s">
        <v>66</v>
      </c>
      <c r="G138" s="79"/>
      <c r="H138" s="71">
        <v>6</v>
      </c>
      <c r="I138" s="72"/>
    </row>
    <row r="139" spans="1:9" ht="44.1" customHeight="1" x14ac:dyDescent="0.25">
      <c r="A139" s="73" t="s">
        <v>69</v>
      </c>
      <c r="B139" s="74"/>
      <c r="C139" s="61" t="s">
        <v>116</v>
      </c>
      <c r="D139" s="61"/>
      <c r="E139" s="61"/>
      <c r="F139" s="77" t="s">
        <v>117</v>
      </c>
      <c r="G139" s="79"/>
      <c r="H139" s="61">
        <v>350</v>
      </c>
      <c r="I139" s="61"/>
    </row>
    <row r="140" spans="1:9" ht="44.1" customHeight="1" x14ac:dyDescent="0.25">
      <c r="A140" s="54" t="s">
        <v>118</v>
      </c>
      <c r="B140" s="54"/>
      <c r="C140" s="55" t="s">
        <v>119</v>
      </c>
      <c r="D140" s="56"/>
      <c r="E140" s="57"/>
      <c r="F140" s="61" t="s">
        <v>120</v>
      </c>
      <c r="G140" s="61"/>
      <c r="H140" s="54">
        <v>59</v>
      </c>
      <c r="I140" s="54"/>
    </row>
    <row r="141" spans="1:9" x14ac:dyDescent="0.25">
      <c r="A141" s="54"/>
      <c r="B141" s="54"/>
      <c r="C141" s="58"/>
      <c r="D141" s="59"/>
      <c r="E141" s="60"/>
      <c r="F141" s="61"/>
      <c r="G141" s="61"/>
      <c r="H141" s="54"/>
      <c r="I141" s="54"/>
    </row>
  </sheetData>
  <mergeCells count="102">
    <mergeCell ref="A114:B115"/>
    <mergeCell ref="C114:E115"/>
    <mergeCell ref="F114:G115"/>
    <mergeCell ref="H114:I115"/>
    <mergeCell ref="H122:I122"/>
    <mergeCell ref="H126:I126"/>
    <mergeCell ref="A112:J113"/>
    <mergeCell ref="A5:H5"/>
    <mergeCell ref="A6:H6"/>
    <mergeCell ref="A61:B61"/>
    <mergeCell ref="A90:B90"/>
    <mergeCell ref="B106:C106"/>
    <mergeCell ref="A69:C69"/>
    <mergeCell ref="A37:B37"/>
    <mergeCell ref="B103:C103"/>
    <mergeCell ref="B105:C105"/>
    <mergeCell ref="A97:C97"/>
    <mergeCell ref="B104:C104"/>
    <mergeCell ref="B102:C102"/>
    <mergeCell ref="A107:B107"/>
    <mergeCell ref="A7:H11"/>
    <mergeCell ref="A16:D17"/>
    <mergeCell ref="E16:I17"/>
    <mergeCell ref="A12:B12"/>
    <mergeCell ref="B100:C100"/>
    <mergeCell ref="B101:C101"/>
    <mergeCell ref="B98:C98"/>
    <mergeCell ref="B99:C99"/>
    <mergeCell ref="F125:G125"/>
    <mergeCell ref="H124:I124"/>
    <mergeCell ref="C128:E130"/>
    <mergeCell ref="F128:G128"/>
    <mergeCell ref="F126:G126"/>
    <mergeCell ref="H125:I125"/>
    <mergeCell ref="H127:I127"/>
    <mergeCell ref="H128:I128"/>
    <mergeCell ref="F127:G127"/>
    <mergeCell ref="C124:E124"/>
    <mergeCell ref="F124:G124"/>
    <mergeCell ref="C125:E127"/>
    <mergeCell ref="C132:E132"/>
    <mergeCell ref="C133:E133"/>
    <mergeCell ref="C134:E134"/>
    <mergeCell ref="C135:E135"/>
    <mergeCell ref="F129:G129"/>
    <mergeCell ref="H129:I129"/>
    <mergeCell ref="F130:G130"/>
    <mergeCell ref="H130:I130"/>
    <mergeCell ref="H134:I134"/>
    <mergeCell ref="H132:I132"/>
    <mergeCell ref="F133:G133"/>
    <mergeCell ref="F131:G131"/>
    <mergeCell ref="F134:G134"/>
    <mergeCell ref="H133:I133"/>
    <mergeCell ref="A125:B130"/>
    <mergeCell ref="H121:I121"/>
    <mergeCell ref="H119:I119"/>
    <mergeCell ref="C118:E118"/>
    <mergeCell ref="F118:G118"/>
    <mergeCell ref="H118:I118"/>
    <mergeCell ref="C121:E121"/>
    <mergeCell ref="F121:G121"/>
    <mergeCell ref="A116:B120"/>
    <mergeCell ref="A121:B124"/>
    <mergeCell ref="C122:E123"/>
    <mergeCell ref="F122:G122"/>
    <mergeCell ref="F123:G123"/>
    <mergeCell ref="C116:E116"/>
    <mergeCell ref="F116:G116"/>
    <mergeCell ref="H116:I116"/>
    <mergeCell ref="F119:G119"/>
    <mergeCell ref="C119:E120"/>
    <mergeCell ref="C117:E117"/>
    <mergeCell ref="F117:G117"/>
    <mergeCell ref="H117:I117"/>
    <mergeCell ref="H120:I120"/>
    <mergeCell ref="F120:G120"/>
    <mergeCell ref="H123:I123"/>
    <mergeCell ref="A140:B141"/>
    <mergeCell ref="C140:E141"/>
    <mergeCell ref="F140:G141"/>
    <mergeCell ref="H140:I141"/>
    <mergeCell ref="A131:B137"/>
    <mergeCell ref="C137:E137"/>
    <mergeCell ref="H135:I135"/>
    <mergeCell ref="A139:B139"/>
    <mergeCell ref="C139:E139"/>
    <mergeCell ref="A138:B138"/>
    <mergeCell ref="C138:E138"/>
    <mergeCell ref="H131:I131"/>
    <mergeCell ref="C131:E131"/>
    <mergeCell ref="C136:E136"/>
    <mergeCell ref="F132:G132"/>
    <mergeCell ref="F135:G135"/>
    <mergeCell ref="H137:I137"/>
    <mergeCell ref="F136:G136"/>
    <mergeCell ref="H136:I136"/>
    <mergeCell ref="F138:G138"/>
    <mergeCell ref="F139:G139"/>
    <mergeCell ref="H139:I139"/>
    <mergeCell ref="H138:I138"/>
    <mergeCell ref="F137:G137"/>
  </mergeCells>
  <pageMargins left="0.7" right="0.7" top="0.75" bottom="0.75" header="0.3" footer="0.3"/>
  <pageSetup paperSize="345" scale="70" fitToHeight="0" orientation="landscape" horizontalDpi="0" verticalDpi="0" r:id="rId1"/>
  <rowBreaks count="3" manualBreakCount="3">
    <brk id="26" max="16383" man="1"/>
    <brk id="65" max="16383" man="1"/>
    <brk id="11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 2024</vt:lpstr>
      <vt:lpstr>'Mayo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Cedeño</dc:creator>
  <cp:lastModifiedBy>Diego Chambonnet</cp:lastModifiedBy>
  <cp:lastPrinted>2024-06-14T17:38:33Z</cp:lastPrinted>
  <dcterms:created xsi:type="dcterms:W3CDTF">2023-03-14T13:43:14Z</dcterms:created>
  <dcterms:modified xsi:type="dcterms:W3CDTF">2024-06-14T17:38:58Z</dcterms:modified>
</cp:coreProperties>
</file>