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chambonnet\OneDrive - Club Activo 20-30 Las Cumbres\Escritorio\2024 pagina web\Estadistica\"/>
    </mc:Choice>
  </mc:AlternateContent>
  <xr:revisionPtr revIDLastSave="0" documentId="8_{F1637478-DE5B-4955-9008-841DC0ADAC1B}" xr6:coauthVersionLast="47" xr6:coauthVersionMax="47" xr10:uidLastSave="{00000000-0000-0000-0000-000000000000}"/>
  <bookViews>
    <workbookView xWindow="20370" yWindow="-120" windowWidth="29040" windowHeight="15720" xr2:uid="{405CC615-AE83-4882-AD2C-AAC3D5C7B49F}"/>
  </bookViews>
  <sheets>
    <sheet name="Junio 2024" sheetId="1" r:id="rId1"/>
  </sheets>
  <definedNames>
    <definedName name="_xlnm.Print_Area" localSheetId="0">'Junio 2024'!$A$1:$K$152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72" i="1" l="1"/>
  <c r="B53" i="1"/>
  <c r="B100" i="1" l="1"/>
  <c r="B32" i="1"/>
</calcChain>
</file>

<file path=xl/sharedStrings.xml><?xml version="1.0" encoding="utf-8"?>
<sst xmlns="http://schemas.openxmlformats.org/spreadsheetml/2006/main" count="153" uniqueCount="133">
  <si>
    <t>Total</t>
  </si>
  <si>
    <t>Mes</t>
  </si>
  <si>
    <t>No. De Casos</t>
  </si>
  <si>
    <t>Enero</t>
  </si>
  <si>
    <t>Femenino</t>
  </si>
  <si>
    <t>Masculino</t>
  </si>
  <si>
    <t>No. de Casos</t>
  </si>
  <si>
    <t>Sin Datos</t>
  </si>
  <si>
    <t>0-4 años</t>
  </si>
  <si>
    <t>5-9 años</t>
  </si>
  <si>
    <t>10-14 años</t>
  </si>
  <si>
    <t>15-18 años</t>
  </si>
  <si>
    <t>Sede Central</t>
  </si>
  <si>
    <t>Colón</t>
  </si>
  <si>
    <t xml:space="preserve">Panamá Oeste </t>
  </si>
  <si>
    <t xml:space="preserve">San Miguelito </t>
  </si>
  <si>
    <t xml:space="preserve">TOTAL </t>
  </si>
  <si>
    <t xml:space="preserve">Sede </t>
  </si>
  <si>
    <t>TOTAL</t>
  </si>
  <si>
    <t>Descripción de Causal</t>
  </si>
  <si>
    <t>Problemas de  Conducta</t>
  </si>
  <si>
    <t xml:space="preserve">Riesgo Social </t>
  </si>
  <si>
    <t>Maltrato</t>
  </si>
  <si>
    <t xml:space="preserve">Medida de Toque de Queda </t>
  </si>
  <si>
    <t xml:space="preserve">Negligencia </t>
  </si>
  <si>
    <t xml:space="preserve">Conflictos familiares </t>
  </si>
  <si>
    <t xml:space="preserve">Protección </t>
  </si>
  <si>
    <t xml:space="preserve">Abuso Sexual </t>
  </si>
  <si>
    <t>Orientaciones   sociales a NNA</t>
  </si>
  <si>
    <t>Evasión de Hogar</t>
  </si>
  <si>
    <t xml:space="preserve">Trabajo Infantil </t>
  </si>
  <si>
    <t xml:space="preserve">Deserción Escolar </t>
  </si>
  <si>
    <t>Consumo de Drogas</t>
  </si>
  <si>
    <t xml:space="preserve">Abandono </t>
  </si>
  <si>
    <t>Conflictos con la Ley</t>
  </si>
  <si>
    <t>Sede</t>
  </si>
  <si>
    <t xml:space="preserve">Darién </t>
  </si>
  <si>
    <t>Secretaría Nacional de Niñez, Adolescencia y Familia</t>
  </si>
  <si>
    <t>Datos Estadísticos General Atenciones</t>
  </si>
  <si>
    <t xml:space="preserve">Febrero </t>
  </si>
  <si>
    <t>Edad</t>
  </si>
  <si>
    <t>Chiriquí</t>
  </si>
  <si>
    <t>San Miguelito</t>
  </si>
  <si>
    <t>Número</t>
  </si>
  <si>
    <t>Veraguas</t>
  </si>
  <si>
    <t>Ley 60. Adolescentes Embarazadas/ Madres Adolescentes.</t>
  </si>
  <si>
    <t>Darién</t>
  </si>
  <si>
    <t>Fuente: Departamento de Estadísticas, Senniaf 2024.</t>
  </si>
  <si>
    <t>Cifras Preliminares 2024</t>
  </si>
  <si>
    <t xml:space="preserve">Fuente: Departamento de Estadísticas, Senniaf 2024.  </t>
  </si>
  <si>
    <t xml:space="preserve">Marzo </t>
  </si>
  <si>
    <t>Bocas del Toro</t>
  </si>
  <si>
    <t>Victima de Trata</t>
  </si>
  <si>
    <t>Abril</t>
  </si>
  <si>
    <t>Violencia Domestica</t>
  </si>
  <si>
    <t xml:space="preserve">PROGRAMA </t>
  </si>
  <si>
    <t>ACTIVIDAD</t>
  </si>
  <si>
    <t>TIPO DE BENEFICIARIO</t>
  </si>
  <si>
    <t>POBLACIÓN</t>
  </si>
  <si>
    <t>Promoción  y Divulgación de   Derechos</t>
  </si>
  <si>
    <t>Control y Cumplimiento de Calidad</t>
  </si>
  <si>
    <t>Supervisión a los Centros de Protección por el equipo de coordinación del Departamento de Control y Cumplimiento (SENNIAF) en conjunto con el Comité Nacional de Supervisión</t>
  </si>
  <si>
    <t xml:space="preserve">Centros de Protección supervisados de acuerdo al Decreto Ejecutivo N°404 de 30 de octubre de 2020. </t>
  </si>
  <si>
    <t>Prevención y Erradicación del Trabajo Infantil</t>
  </si>
  <si>
    <t>Fortalecimiento Familiar</t>
  </si>
  <si>
    <t>Adolescentes de la provincia de Colón</t>
  </si>
  <si>
    <t>Medida Reeducativa</t>
  </si>
  <si>
    <t>Protección contra el Abuso y la Violencia</t>
  </si>
  <si>
    <t xml:space="preserve">Mayo </t>
  </si>
  <si>
    <t>Volanteo en áreas de mayor incidencia en trabajo infantil ,como medida de  prevención</t>
  </si>
  <si>
    <t>Padres,Madres o Persona Responsable de la provincia de Colón</t>
  </si>
  <si>
    <t>Adopción</t>
  </si>
  <si>
    <t xml:space="preserve">El presente reporte recoge información de las atenciones a NNA realizadas por los programas de atención de la Secretaría Nacional de Niñez, Adolescencia y Familia. Además, contiene información de la cantidad de seguimientos realizados, que consiste en la atención social y psicológica posterior a la atención integral brindada en la institución. 
Los datos presentados corresponden a estadística acumulada del mes de enero a junio 2024, registrados por los programas mediante plantillas/tabla en Excel, es decir este reporte se basa mediante registros administrativos. 
Este  reporte presenta  estadísticas generales de atención  de los  programas donde se relacionan variables como sexo, grupos de edad y casos ingresados a SENNIAF. </t>
  </si>
  <si>
    <t>Datos Estadísticos de Atenciones de Niños, Niñas y Adolescentes por parte de SENNIAF. Junio 2024.</t>
  </si>
  <si>
    <t>Gráfico 2. Número Total de Casos Atendidos en SENNIAF Por Sexo del NNA. Junio 2024</t>
  </si>
  <si>
    <t>Tabla 1. Número Total de Casos de NNA Atendidos en SENNIAF Por Mes.Junio de 2024</t>
  </si>
  <si>
    <t>Gráfico 3. Número Total de Casos Atendidos en SENNIAF Por Rango de Edad del NNA.  Junio de 2024</t>
  </si>
  <si>
    <t>Número de  Casos Atendidos, Según Grupo de Edad. Junio 2024.</t>
  </si>
  <si>
    <t>Gráfica 4. Número Total de Casos Atendidos en SENNIAF Por Sede.   Junio de 2024</t>
  </si>
  <si>
    <t>Número  de Casos Atendidos, Según Sede. Junio  2024.</t>
  </si>
  <si>
    <t>Gráfica 5. Número Total de Casos Atendidos en SENNIAF Por Causal de Remisión de Caso. Junio de 2024.</t>
  </si>
  <si>
    <t>Número de  Casos Atendidos, Según Motivo de ingreso. Junio  2024.</t>
  </si>
  <si>
    <t>Gráfica 6. Número Total de Seguimientos de Casos en SENNIAF Por Sede.Junio de 2024</t>
  </si>
  <si>
    <t>Número de Seguimiento de Casos, Según Sede. Junio de 2024</t>
  </si>
  <si>
    <t>Junio</t>
  </si>
  <si>
    <t>Participación en  Feria Municipal del Libro, el Arte y la Cultura, con stand informativo organizado por   el Municipio de Panamá</t>
  </si>
  <si>
    <t>Participantes a la Feria</t>
  </si>
  <si>
    <t>Sensibilización"Uso seguro del internet"</t>
  </si>
  <si>
    <t xml:space="preserve">Personal del Servicio  Nacional Aeronaval </t>
  </si>
  <si>
    <t>Participación  con stand informativo en la  Feria Cultural y Recreativa; en conmemoración al Día Mundial de las Personas Refugiadas</t>
  </si>
  <si>
    <t>Presentación del Teatro de Títeres con los "Derechitos"</t>
  </si>
  <si>
    <t>Niños y Niñas (Primera Infancia) del Jardín La Cuadra</t>
  </si>
  <si>
    <t>Capacitación "Trastorno de la Conducta"</t>
  </si>
  <si>
    <t>Personal Técnico,Administrativo y Cuidadoras de los Centro de Protección</t>
  </si>
  <si>
    <t>Capacitación del Sistema "Primero Panamá"</t>
  </si>
  <si>
    <t>Sensibilización " Prevención y Erradicación del Trabajo Infantil"</t>
  </si>
  <si>
    <t>Estudiantes de las escuelas: Carlos Clement,Porfirio Meléndez,Luis Jiménez Ruiz,República de Bolivia y Marcos Román Vásquez de la provincia de Colón</t>
  </si>
  <si>
    <t>Padres de Familia de la Escuela San Cristóbal de la provincia de Chiriquí</t>
  </si>
  <si>
    <t>Estudiantes y Padres de Familia de la Escuela Utive de Cativá</t>
  </si>
  <si>
    <t>Estudiantes y Padres de Familia de la Escuela Bilingüe Villa Unida</t>
  </si>
  <si>
    <t>Niños y Niñas becados por el programa de la provincia de Herrera</t>
  </si>
  <si>
    <t>Funcionarios del MIDES,MEDUCA y el MINSA de la provincia de Herrera</t>
  </si>
  <si>
    <t>Estudiantes de la Escuela San Cristóbal David,provincia de Chiriquí</t>
  </si>
  <si>
    <t>Comunidad del Valle del Agua Arriba,Valle las Perlas y Bella Vista de la provincia de Bocas del Toro</t>
  </si>
  <si>
    <t>Estudiantes de la Escuela Bilingüe Villa Unida</t>
  </si>
  <si>
    <t>Estudiantes de la Escuela Utive de Cativá</t>
  </si>
  <si>
    <t>Transeúntes por  el área de Plaza Edison</t>
  </si>
  <si>
    <t>Transeúntes de la Cinta Costera</t>
  </si>
  <si>
    <t>Comunidad de Metetí, provincia del Darién</t>
  </si>
  <si>
    <t>Participantes a la Feria Interinstitucional en el Parque Juan Demóstenes Arosemena, provincia de Veraguas</t>
  </si>
  <si>
    <t>Volanteo en la comunidad de Cicilocri,provincia de Bocas del Toro</t>
  </si>
  <si>
    <t>Caminata en conmemoración al Día Internacional contra el Trabajo Infantil</t>
  </si>
  <si>
    <t>Niños y Adultos de la provincia de Panamá Oeste</t>
  </si>
  <si>
    <t>Taller de formación" Empatía y el Respeto"</t>
  </si>
  <si>
    <t>Niños y Niñas de la provincia de Colón</t>
  </si>
  <si>
    <t>Taller de formación" Conociendo las emociones,sentir,pensar y actuar"</t>
  </si>
  <si>
    <t>Taller de formación"Pautas de crianza y las normas"</t>
  </si>
  <si>
    <t>Taller "Trabajar y Aprender en Familia"</t>
  </si>
  <si>
    <t>Niños,Niñas, Adolescentes y Padres, Madres o Cuidadores que son  atendidos en SENNAF y a los  colaboradores</t>
  </si>
  <si>
    <t>Taller" Convivencia Familiar"</t>
  </si>
  <si>
    <t>Colaboradores del ANTAI</t>
  </si>
  <si>
    <t>Personal del SENAN</t>
  </si>
  <si>
    <t>Participación con stand informativo y actividades lúdicas en la Feria Familiar  y Cultural organizada por Nueva Generación</t>
  </si>
  <si>
    <t>Taller de formación" Educación Sexual"</t>
  </si>
  <si>
    <t>Taller de Prevención  "Todo a su tiempo"</t>
  </si>
  <si>
    <t>Atención de Niñas y Adolescentes Embarazadas</t>
  </si>
  <si>
    <t>Taller"Prevención del segundo embarazo y autoestima"</t>
  </si>
  <si>
    <t>Madres adolescentes del programa</t>
  </si>
  <si>
    <t>Jornada de Formación,Capacitación y Divulgación de la Ley 46,General de Adopciones</t>
  </si>
  <si>
    <t>Estudiantes de maestría en Derecho Procesal de la Universidad ISAE</t>
  </si>
  <si>
    <t>Seminario de Futuros Padres Adoptivos</t>
  </si>
  <si>
    <t>Solicitantes de Adopción</t>
  </si>
  <si>
    <t>Datos de intervenciones en Promoción y divulgación, de los Derechos, Control y cumplimiento de calidad, Prevención y Erradicación del Trabajo Infantil , Fortalecimiento Familia, Medidas Reeducativas, Protección Contra el Abuso y la Violencia y Adopciones.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</si>
</sst>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Abadi"/>
      <family val="2"/>
    </font>
    <font>
      <b/>
      <sz val="12"/>
      <color theme="1"/>
      <name val="Calibri"/>
      <family val="2"/>
      <scheme val="minor"/>
    </font>
    <font>
      <sz val="12"/>
      <color theme="1"/>
      <name val="Calibri"/>
      <family val="2"/>
      <scheme val="minor"/>
    </font>
    <font>
      <sz val="10"/>
      <color rgb="FF000000"/>
      <name val="Calibri"/>
      <family val="2"/>
    </font>
    <font>
      <sz val="9"/>
      <color theme="1"/>
      <name val="Arial"/>
      <family val="2"/>
    </font>
    <font>
      <b/>
      <sz val="12"/>
      <color theme="1"/>
      <name val="Arial"/>
      <family val="2"/>
    </font>
    <font>
      <sz val="9"/>
      <color rgb="FF000000"/>
      <name val="Calibri"/>
      <family val="2"/>
    </font>
    <font>
      <sz val="8"/>
      <color theme="1"/>
      <name val="Calibri"/>
      <family val="2"/>
      <scheme val="minor"/>
    </font>
    <font>
      <sz val="8"/>
      <color rgb="FF000000"/>
      <name val="Calibri"/>
      <family val="2"/>
    </font>
    <font>
      <b/>
      <sz val="11"/>
      <color theme="1"/>
      <name val="Arial"/>
      <family val="2"/>
    </font>
    <font>
      <sz val="11"/>
      <color theme="1"/>
      <name val="Arial"/>
      <family val="2"/>
    </font>
    <font>
      <sz val="11"/>
      <color rgb="FFFF0000"/>
      <name val="Arial"/>
      <family val="2"/>
    </font>
    <font>
      <sz val="11"/>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Border="1"/>
    <xf numFmtId="0" fontId="0" fillId="0" borderId="4" xfId="0" applyBorder="1"/>
    <xf numFmtId="0" fontId="3" fillId="0" borderId="0" xfId="0" applyFont="1"/>
    <xf numFmtId="0" fontId="5" fillId="2" borderId="0" xfId="0" applyFont="1" applyFill="1"/>
    <xf numFmtId="0" fontId="2" fillId="0" borderId="0" xfId="0" applyFont="1"/>
    <xf numFmtId="0" fontId="4" fillId="2" borderId="0" xfId="0" applyFont="1" applyFill="1"/>
    <xf numFmtId="0" fontId="0" fillId="2" borderId="0" xfId="0" applyFill="1"/>
    <xf numFmtId="0" fontId="1" fillId="2" borderId="0" xfId="0" applyFont="1" applyFill="1"/>
    <xf numFmtId="9" fontId="1" fillId="2" borderId="0" xfId="0" applyNumberFormat="1" applyFont="1" applyFill="1" applyAlignment="1">
      <alignment horizontal="center"/>
    </xf>
    <xf numFmtId="0" fontId="0" fillId="2" borderId="0" xfId="0" applyFont="1" applyFill="1"/>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0" xfId="0" applyFont="1" applyFill="1" applyAlignment="1">
      <alignment horizontal="center"/>
    </xf>
    <xf numFmtId="0" fontId="4" fillId="0" borderId="4" xfId="0" applyFont="1" applyFill="1" applyBorder="1" applyAlignment="1">
      <alignment horizontal="right"/>
    </xf>
    <xf numFmtId="0" fontId="4" fillId="0" borderId="0" xfId="0" applyFont="1" applyFill="1" applyBorder="1"/>
    <xf numFmtId="0" fontId="5" fillId="0" borderId="0" xfId="0" applyFont="1" applyFill="1" applyBorder="1" applyAlignment="1">
      <alignment vertical="center"/>
    </xf>
    <xf numFmtId="0" fontId="1" fillId="0" borderId="7" xfId="0" applyFont="1" applyFill="1" applyBorder="1"/>
    <xf numFmtId="0" fontId="1" fillId="0" borderId="8" xfId="0" applyFont="1" applyFill="1" applyBorder="1" applyAlignment="1">
      <alignment horizontal="center"/>
    </xf>
    <xf numFmtId="0" fontId="0" fillId="2" borderId="4" xfId="0" applyFill="1" applyBorder="1"/>
    <xf numFmtId="0" fontId="0" fillId="2" borderId="1" xfId="0" applyFill="1" applyBorder="1"/>
    <xf numFmtId="0" fontId="0" fillId="2" borderId="9" xfId="0" applyFill="1" applyBorder="1"/>
    <xf numFmtId="0" fontId="1" fillId="0" borderId="0" xfId="0" applyFont="1" applyFill="1" applyAlignment="1">
      <alignment horizontal="center"/>
    </xf>
    <xf numFmtId="0" fontId="4" fillId="2" borderId="7" xfId="0" applyFont="1" applyFill="1" applyBorder="1" applyAlignment="1">
      <alignment horizontal="center"/>
    </xf>
    <xf numFmtId="0" fontId="4" fillId="0" borderId="0" xfId="0" applyFont="1"/>
    <xf numFmtId="0" fontId="1" fillId="0" borderId="0" xfId="0" applyFont="1" applyAlignment="1">
      <alignment horizontal="center"/>
    </xf>
    <xf numFmtId="0" fontId="1" fillId="0" borderId="3" xfId="0" applyFont="1" applyBorder="1"/>
    <xf numFmtId="0" fontId="1" fillId="2" borderId="4" xfId="0" applyFont="1" applyFill="1" applyBorder="1"/>
    <xf numFmtId="0" fontId="0" fillId="0" borderId="4" xfId="0" applyFill="1" applyBorder="1"/>
    <xf numFmtId="0" fontId="1" fillId="2" borderId="0" xfId="0" applyFont="1" applyFill="1" applyBorder="1" applyAlignment="1">
      <alignment horizontal="center"/>
    </xf>
    <xf numFmtId="0" fontId="6" fillId="2" borderId="0" xfId="0" applyFont="1" applyFill="1" applyBorder="1" applyAlignment="1">
      <alignment wrapText="1"/>
    </xf>
    <xf numFmtId="0" fontId="6" fillId="2" borderId="4" xfId="0" applyFont="1" applyFill="1" applyBorder="1" applyAlignment="1">
      <alignment wrapText="1"/>
    </xf>
    <xf numFmtId="1" fontId="4" fillId="2" borderId="0" xfId="0" applyNumberFormat="1" applyFont="1" applyFill="1"/>
    <xf numFmtId="0" fontId="1" fillId="2" borderId="8" xfId="0" applyFont="1" applyFill="1" applyBorder="1" applyAlignment="1">
      <alignment horizontal="center"/>
    </xf>
    <xf numFmtId="0" fontId="1" fillId="2" borderId="7" xfId="0" applyFont="1" applyFill="1" applyBorder="1" applyAlignment="1">
      <alignment horizontal="center"/>
    </xf>
    <xf numFmtId="0" fontId="7" fillId="0" borderId="0" xfId="0" applyFont="1" applyAlignment="1">
      <alignment horizontal="left"/>
    </xf>
    <xf numFmtId="0" fontId="4" fillId="2" borderId="0" xfId="0" applyFont="1" applyFill="1" applyBorder="1" applyAlignment="1">
      <alignment vertical="center"/>
    </xf>
    <xf numFmtId="0" fontId="5" fillId="2" borderId="4" xfId="0" applyFont="1" applyFill="1" applyBorder="1" applyAlignment="1">
      <alignment vertical="center"/>
    </xf>
    <xf numFmtId="0" fontId="5" fillId="0" borderId="9" xfId="0" applyFont="1" applyBorder="1"/>
    <xf numFmtId="0" fontId="1" fillId="2" borderId="3" xfId="0" applyFont="1" applyFill="1" applyBorder="1"/>
    <xf numFmtId="0" fontId="1" fillId="0" borderId="3" xfId="0" applyFont="1" applyFill="1" applyBorder="1" applyAlignment="1">
      <alignment horizontal="right"/>
    </xf>
    <xf numFmtId="0" fontId="0" fillId="2" borderId="0" xfId="0" applyFont="1" applyFill="1" applyBorder="1"/>
    <xf numFmtId="0" fontId="10" fillId="0" borderId="0" xfId="0" applyFont="1" applyFill="1" applyBorder="1" applyAlignment="1">
      <alignment vertical="center"/>
    </xf>
    <xf numFmtId="0" fontId="10" fillId="2" borderId="0" xfId="0" applyFont="1" applyFill="1"/>
    <xf numFmtId="0" fontId="11" fillId="2" borderId="0" xfId="0" applyFont="1" applyFill="1" applyBorder="1" applyAlignment="1">
      <alignment wrapText="1"/>
    </xf>
    <xf numFmtId="0" fontId="0" fillId="0" borderId="0" xfId="0" applyFont="1" applyFill="1" applyAlignment="1">
      <alignment wrapText="1"/>
    </xf>
    <xf numFmtId="0" fontId="2" fillId="0" borderId="0" xfId="0" applyFont="1" applyAlignment="1">
      <alignment wrapText="1"/>
    </xf>
    <xf numFmtId="0" fontId="4" fillId="2" borderId="1" xfId="0" applyFont="1" applyFill="1" applyBorder="1" applyAlignment="1">
      <alignment vertical="center"/>
    </xf>
    <xf numFmtId="0" fontId="5" fillId="0" borderId="4" xfId="0" applyFont="1" applyBorder="1"/>
    <xf numFmtId="0" fontId="0" fillId="0" borderId="9" xfId="0" applyBorder="1"/>
    <xf numFmtId="0" fontId="6" fillId="2" borderId="5" xfId="0" applyFont="1" applyFill="1" applyBorder="1" applyAlignment="1">
      <alignment wrapText="1"/>
    </xf>
    <xf numFmtId="0" fontId="0" fillId="0" borderId="5" xfId="0" applyBorder="1"/>
    <xf numFmtId="0" fontId="0" fillId="0" borderId="6" xfId="0" applyBorder="1"/>
    <xf numFmtId="0" fontId="0" fillId="2" borderId="0" xfId="0" applyFont="1" applyFill="1" applyAlignment="1">
      <alignment wrapText="1"/>
    </xf>
    <xf numFmtId="0" fontId="1" fillId="2" borderId="3" xfId="0" applyFont="1" applyFill="1" applyBorder="1" applyAlignment="1"/>
    <xf numFmtId="0" fontId="1" fillId="2" borderId="2" xfId="0" applyFont="1" applyFill="1" applyBorder="1" applyAlignment="1"/>
    <xf numFmtId="0" fontId="0" fillId="2" borderId="4" xfId="0" applyFill="1" applyBorder="1" applyAlignment="1"/>
    <xf numFmtId="0" fontId="0" fillId="2" borderId="0" xfId="0" applyFill="1" applyBorder="1" applyAlignment="1"/>
    <xf numFmtId="0" fontId="0" fillId="0" borderId="4" xfId="0" applyBorder="1" applyAlignment="1"/>
    <xf numFmtId="0" fontId="0" fillId="0" borderId="0" xfId="0" applyBorder="1" applyAlignment="1"/>
    <xf numFmtId="0" fontId="0" fillId="2" borderId="6" xfId="0" applyFill="1" applyBorder="1" applyAlignment="1"/>
    <xf numFmtId="0" fontId="0" fillId="2" borderId="5" xfId="0" applyFill="1" applyBorder="1" applyAlignment="1"/>
    <xf numFmtId="0" fontId="13" fillId="2" borderId="13" xfId="0" applyFont="1" applyFill="1" applyBorder="1" applyAlignment="1">
      <alignment horizontal="center"/>
    </xf>
    <xf numFmtId="0" fontId="13" fillId="2" borderId="15" xfId="0" applyFont="1" applyFill="1" applyBorder="1" applyAlignment="1">
      <alignment horizontal="center"/>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wrapText="1"/>
    </xf>
    <xf numFmtId="0" fontId="13" fillId="2" borderId="14" xfId="0" applyFont="1" applyFill="1" applyBorder="1" applyAlignment="1">
      <alignment horizontal="center" wrapText="1"/>
    </xf>
    <xf numFmtId="0" fontId="13" fillId="2" borderId="15" xfId="0" applyFont="1" applyFill="1" applyBorder="1" applyAlignment="1">
      <alignment horizont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7" xfId="0" applyFont="1" applyFill="1" applyBorder="1" applyAlignment="1">
      <alignment horizontal="center"/>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2" borderId="17" xfId="0" applyFont="1" applyFill="1" applyBorder="1" applyAlignment="1">
      <alignment horizontal="center" wrapText="1"/>
    </xf>
    <xf numFmtId="0" fontId="13" fillId="0" borderId="13" xfId="0" applyFont="1" applyBorder="1" applyAlignment="1">
      <alignment horizontal="center" wrapText="1"/>
    </xf>
    <xf numFmtId="0" fontId="13" fillId="0" borderId="15" xfId="0" applyFont="1" applyBorder="1" applyAlignment="1">
      <alignment horizont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 xfId="0" applyFont="1" applyBorder="1" applyAlignment="1">
      <alignment horizontal="center" wrapText="1"/>
    </xf>
    <xf numFmtId="0" fontId="13" fillId="0" borderId="2" xfId="0" applyFont="1" applyBorder="1" applyAlignment="1">
      <alignment horizontal="center" wrapText="1"/>
    </xf>
    <xf numFmtId="0" fontId="13" fillId="0" borderId="11" xfId="0" applyFont="1" applyBorder="1" applyAlignment="1">
      <alignment horizontal="center" wrapText="1"/>
    </xf>
    <xf numFmtId="0" fontId="13" fillId="0" borderId="6" xfId="0" applyFont="1" applyBorder="1" applyAlignment="1">
      <alignment horizontal="center" wrapText="1"/>
    </xf>
    <xf numFmtId="0" fontId="13" fillId="0" borderId="5" xfId="0" applyFont="1" applyBorder="1" applyAlignment="1">
      <alignment horizontal="center" wrapText="1"/>
    </xf>
    <xf numFmtId="0" fontId="13" fillId="0" borderId="12" xfId="0" applyFont="1" applyBorder="1" applyAlignment="1">
      <alignment horizontal="center" wrapText="1"/>
    </xf>
    <xf numFmtId="0" fontId="0" fillId="2" borderId="17" xfId="0" applyFill="1" applyBorder="1" applyAlignment="1">
      <alignment horizontal="center"/>
    </xf>
    <xf numFmtId="0" fontId="15" fillId="2" borderId="13" xfId="0" applyFont="1" applyFill="1" applyBorder="1" applyAlignment="1">
      <alignment horizontal="center" wrapText="1"/>
    </xf>
    <xf numFmtId="0" fontId="15" fillId="2" borderId="15" xfId="0" applyFont="1" applyFill="1" applyBorder="1" applyAlignment="1">
      <alignment horizontal="center" wrapText="1"/>
    </xf>
    <xf numFmtId="0" fontId="13" fillId="0" borderId="14" xfId="0" applyFont="1" applyBorder="1" applyAlignment="1">
      <alignment horizont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4" fillId="2" borderId="15" xfId="0" applyFont="1" applyFill="1" applyBorder="1" applyAlignment="1">
      <alignment horizontal="center" wrapText="1"/>
    </xf>
    <xf numFmtId="0" fontId="13" fillId="0" borderId="17" xfId="0" applyFont="1" applyBorder="1" applyAlignment="1">
      <alignment horizontal="center" wrapText="1"/>
    </xf>
    <xf numFmtId="0" fontId="12" fillId="2" borderId="2" xfId="0" applyFont="1" applyFill="1" applyBorder="1" applyAlignment="1">
      <alignment horizontal="center"/>
    </xf>
    <xf numFmtId="0" fontId="12" fillId="2" borderId="11" xfId="0" applyFont="1" applyFill="1" applyBorder="1" applyAlignment="1">
      <alignment horizontal="center"/>
    </xf>
    <xf numFmtId="0" fontId="12" fillId="2" borderId="5" xfId="0" applyFont="1" applyFill="1" applyBorder="1" applyAlignment="1">
      <alignment horizontal="center"/>
    </xf>
    <xf numFmtId="0" fontId="12" fillId="2" borderId="12" xfId="0" applyFont="1" applyFill="1" applyBorder="1" applyAlignment="1">
      <alignment horizontal="center"/>
    </xf>
    <xf numFmtId="0" fontId="12" fillId="2" borderId="3" xfId="0" applyFont="1" applyFill="1" applyBorder="1" applyAlignment="1">
      <alignment horizontal="center"/>
    </xf>
    <xf numFmtId="0" fontId="12" fillId="2" borderId="6" xfId="0" applyFont="1" applyFill="1" applyBorder="1" applyAlignment="1">
      <alignment horizontal="center"/>
    </xf>
    <xf numFmtId="0" fontId="12" fillId="2" borderId="3" xfId="0" applyFont="1" applyFill="1" applyBorder="1" applyAlignment="1">
      <alignment horizontal="center" wrapText="1"/>
    </xf>
    <xf numFmtId="0" fontId="12" fillId="2" borderId="11" xfId="0" applyFont="1" applyFill="1" applyBorder="1" applyAlignment="1">
      <alignment horizontal="center" wrapText="1"/>
    </xf>
    <xf numFmtId="0" fontId="12" fillId="2" borderId="6" xfId="0" applyFont="1" applyFill="1" applyBorder="1" applyAlignment="1">
      <alignment horizontal="center" wrapText="1"/>
    </xf>
    <xf numFmtId="0" fontId="12" fillId="2" borderId="12" xfId="0" applyFont="1" applyFill="1" applyBorder="1" applyAlignment="1">
      <alignment horizontal="center" wrapText="1"/>
    </xf>
    <xf numFmtId="0" fontId="3" fillId="0" borderId="0" xfId="0" applyFont="1" applyAlignment="1">
      <alignment horizont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wrapText="1"/>
    </xf>
    <xf numFmtId="0" fontId="13" fillId="2" borderId="11" xfId="0" applyFont="1" applyFill="1" applyBorder="1" applyAlignment="1">
      <alignment horizontal="center" wrapText="1"/>
    </xf>
    <xf numFmtId="0" fontId="8" fillId="0" borderId="0" xfId="0" applyFont="1" applyAlignment="1">
      <alignment horizontal="center"/>
    </xf>
    <xf numFmtId="0" fontId="9" fillId="2" borderId="10" xfId="0" applyFont="1" applyFill="1" applyBorder="1" applyAlignment="1">
      <alignment horizontal="left" wrapText="1"/>
    </xf>
    <xf numFmtId="0" fontId="0" fillId="2" borderId="0" xfId="0" applyFont="1" applyFill="1" applyAlignment="1">
      <alignment horizontal="left"/>
    </xf>
    <xf numFmtId="0" fontId="4" fillId="0" borderId="0" xfId="0" applyFont="1" applyBorder="1" applyAlignment="1">
      <alignment horizontal="center" wrapText="1"/>
    </xf>
    <xf numFmtId="0" fontId="2" fillId="0" borderId="10" xfId="0" applyFont="1" applyBorder="1" applyAlignment="1">
      <alignment horizontal="left" wrapText="1"/>
    </xf>
    <xf numFmtId="0" fontId="1" fillId="0" borderId="1" xfId="0" applyFont="1" applyBorder="1" applyAlignment="1">
      <alignment horizontal="left" vertical="center" wrapText="1"/>
    </xf>
    <xf numFmtId="0" fontId="6" fillId="2" borderId="2" xfId="0" applyFont="1" applyFill="1" applyBorder="1" applyAlignment="1">
      <alignment horizontal="left" wrapText="1"/>
    </xf>
    <xf numFmtId="0" fontId="6" fillId="2" borderId="0" xfId="0" applyFont="1" applyFill="1" applyBorder="1" applyAlignment="1">
      <alignment horizontal="left" wrapText="1"/>
    </xf>
    <xf numFmtId="0" fontId="7" fillId="0" borderId="0" xfId="0" applyFont="1" applyAlignment="1">
      <alignment horizontal="left" wrapText="1"/>
    </xf>
    <xf numFmtId="0" fontId="7" fillId="0" borderId="0" xfId="0" applyFont="1" applyAlignment="1">
      <alignment horizontal="left"/>
    </xf>
    <xf numFmtId="0" fontId="4" fillId="2" borderId="0" xfId="0" applyFont="1" applyFill="1" applyAlignment="1">
      <alignment horizontal="left" wrapText="1"/>
    </xf>
    <xf numFmtId="0" fontId="7" fillId="0" borderId="0" xfId="0" applyFont="1" applyAlignment="1">
      <alignment horizontal="center"/>
    </xf>
    <xf numFmtId="0" fontId="1" fillId="2" borderId="8" xfId="0" applyFont="1" applyFill="1" applyBorder="1" applyAlignment="1">
      <alignment horizontal="center"/>
    </xf>
    <xf numFmtId="0" fontId="1"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Lbls>
            <c:spPr>
              <a:noFill/>
              <a:ln>
                <a:noFill/>
              </a:ln>
              <a:effectLst/>
            </c:spPr>
            <c:txPr>
              <a:bodyPr wrap="square" lIns="38100" tIns="19050" rIns="38100" bIns="19050" anchor="ctr">
                <a:spAutoFit/>
              </a:bodyPr>
              <a:lstStyle/>
              <a:p>
                <a:pPr>
                  <a:defRPr b="1"/>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'Junio 2024'!$A$54:$A$61</c:f>
              <c:strCache>
                <c:ptCount val="8"/>
                <c:pt idx="0">
                  <c:v>Sede Central</c:v>
                </c:pt>
                <c:pt idx="1">
                  <c:v>Darién </c:v>
                </c:pt>
                <c:pt idx="2">
                  <c:v>San Miguelito </c:v>
                </c:pt>
                <c:pt idx="3">
                  <c:v>Chiriquí</c:v>
                </c:pt>
                <c:pt idx="4">
                  <c:v>Colón</c:v>
                </c:pt>
                <c:pt idx="5">
                  <c:v>Panamá Oeste </c:v>
                </c:pt>
                <c:pt idx="6">
                  <c:v>Bocas del Toro</c:v>
                </c:pt>
                <c:pt idx="7">
                  <c:v>Veraguas</c:v>
                </c:pt>
              </c:strCache>
            </c:strRef>
          </c:cat>
          <c:val>
            <c:numRef>
              <c:f>'Junio 2024'!$B$54:$B$61</c:f>
              <c:numCache>
                <c:formatCode>General</c:formatCode>
                <c:ptCount val="8"/>
                <c:pt idx="0">
                  <c:v>991</c:v>
                </c:pt>
                <c:pt idx="1">
                  <c:v>208</c:v>
                </c:pt>
                <c:pt idx="2">
                  <c:v>112</c:v>
                </c:pt>
                <c:pt idx="3">
                  <c:v>99</c:v>
                </c:pt>
                <c:pt idx="4">
                  <c:v>94</c:v>
                </c:pt>
                <c:pt idx="5">
                  <c:v>61</c:v>
                </c:pt>
                <c:pt idx="6">
                  <c:v>14</c:v>
                </c:pt>
                <c:pt idx="7">
                  <c:v>5</c:v>
                </c:pt>
              </c:numCache>
            </c:numRef>
          </c:val>
          <c:extLst>
            <c:ext xmlns:c16="http://schemas.microsoft.com/office/drawing/2014/chart" uri="{C3380CC4-5D6E-409C-BE32-E72D297353CC}">
              <c16:uniqueId val="{00000000-8A47-48B3-9886-CA3F8CE553F1}"/>
            </c:ext>
          </c:extLst>
        </c:ser>
        <c:dLbls>
          <c:showLegendKey val="0"/>
          <c:showVal val="0"/>
          <c:showCatName val="0"/>
          <c:showSerName val="0"/>
          <c:showPercent val="0"/>
          <c:showBubbleSize val="0"/>
        </c:dLbls>
        <c:gapWidth val="150"/>
        <c:axId val="129516288"/>
        <c:axId val="129517824"/>
      </c:barChart>
      <c:catAx>
        <c:axId val="129516288"/>
        <c:scaling>
          <c:orientation val="minMax"/>
        </c:scaling>
        <c:delete val="0"/>
        <c:axPos val="b"/>
        <c:numFmt formatCode="General" sourceLinked="0"/>
        <c:majorTickMark val="out"/>
        <c:minorTickMark val="none"/>
        <c:tickLblPos val="nextTo"/>
        <c:txPr>
          <a:bodyPr/>
          <a:lstStyle/>
          <a:p>
            <a:pPr>
              <a:defRPr sz="1050" b="1"/>
            </a:pPr>
            <a:endParaRPr lang="es-PA"/>
          </a:p>
        </c:txPr>
        <c:crossAx val="129517824"/>
        <c:crosses val="autoZero"/>
        <c:auto val="1"/>
        <c:lblAlgn val="ctr"/>
        <c:lblOffset val="100"/>
        <c:noMultiLvlLbl val="0"/>
      </c:catAx>
      <c:valAx>
        <c:axId val="129517824"/>
        <c:scaling>
          <c:orientation val="minMax"/>
        </c:scaling>
        <c:delete val="0"/>
        <c:axPos val="l"/>
        <c:majorGridlines/>
        <c:numFmt formatCode="General" sourceLinked="1"/>
        <c:majorTickMark val="out"/>
        <c:minorTickMark val="none"/>
        <c:tickLblPos val="nextTo"/>
        <c:txPr>
          <a:bodyPr/>
          <a:lstStyle/>
          <a:p>
            <a:pPr>
              <a:defRPr sz="1050"/>
            </a:pPr>
            <a:endParaRPr lang="es-PA"/>
          </a:p>
        </c:txPr>
        <c:crossAx val="12951628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'Junio 2024'!$A$73:$A$90</c:f>
              <c:strCache>
                <c:ptCount val="18"/>
                <c:pt idx="0">
                  <c:v>Problemas de  Conducta</c:v>
                </c:pt>
                <c:pt idx="1">
                  <c:v>Riesgo Social </c:v>
                </c:pt>
                <c:pt idx="2">
                  <c:v>Ley 60. Adolescentes Embarazadas/ Madres Adolescentes.</c:v>
                </c:pt>
                <c:pt idx="3">
                  <c:v>Maltrato</c:v>
                </c:pt>
                <c:pt idx="4">
                  <c:v>Protección </c:v>
                </c:pt>
                <c:pt idx="5">
                  <c:v>Conflictos familiares </c:v>
                </c:pt>
                <c:pt idx="6">
                  <c:v>Abuso Sexual </c:v>
                </c:pt>
                <c:pt idx="7">
                  <c:v>Medida de Toque de Queda </c:v>
                </c:pt>
                <c:pt idx="8">
                  <c:v>Orientaciones   sociales a NNA</c:v>
                </c:pt>
                <c:pt idx="9">
                  <c:v>Negligencia </c:v>
                </c:pt>
                <c:pt idx="10">
                  <c:v>Trabajo Infantil </c:v>
                </c:pt>
                <c:pt idx="11">
                  <c:v>Conflictos con la Ley</c:v>
                </c:pt>
                <c:pt idx="12">
                  <c:v>Evasión de Hogar</c:v>
                </c:pt>
                <c:pt idx="13">
                  <c:v>Consumo de Drogas</c:v>
                </c:pt>
                <c:pt idx="14">
                  <c:v>Deserción Escolar </c:v>
                </c:pt>
                <c:pt idx="15">
                  <c:v>Abandono </c:v>
                </c:pt>
                <c:pt idx="16">
                  <c:v>Victima de Trata</c:v>
                </c:pt>
                <c:pt idx="17">
                  <c:v>Violencia Domestica</c:v>
                </c:pt>
              </c:strCache>
            </c:strRef>
          </c:cat>
          <c:val>
            <c:numRef>
              <c:f>'Junio 2024'!$B$73:$B$90</c:f>
              <c:numCache>
                <c:formatCode>General</c:formatCode>
                <c:ptCount val="18"/>
                <c:pt idx="0">
                  <c:v>280</c:v>
                </c:pt>
                <c:pt idx="1">
                  <c:v>229</c:v>
                </c:pt>
                <c:pt idx="2">
                  <c:v>215</c:v>
                </c:pt>
                <c:pt idx="3">
                  <c:v>143</c:v>
                </c:pt>
                <c:pt idx="4">
                  <c:v>130</c:v>
                </c:pt>
                <c:pt idx="5">
                  <c:v>110</c:v>
                </c:pt>
                <c:pt idx="6">
                  <c:v>92</c:v>
                </c:pt>
                <c:pt idx="7">
                  <c:v>88</c:v>
                </c:pt>
                <c:pt idx="8">
                  <c:v>81</c:v>
                </c:pt>
                <c:pt idx="9">
                  <c:v>65</c:v>
                </c:pt>
                <c:pt idx="10">
                  <c:v>55</c:v>
                </c:pt>
                <c:pt idx="11">
                  <c:v>30</c:v>
                </c:pt>
                <c:pt idx="12">
                  <c:v>27</c:v>
                </c:pt>
                <c:pt idx="13">
                  <c:v>15</c:v>
                </c:pt>
                <c:pt idx="14">
                  <c:v>10</c:v>
                </c:pt>
                <c:pt idx="15">
                  <c:v>6</c:v>
                </c:pt>
                <c:pt idx="16">
                  <c:v>4</c:v>
                </c:pt>
                <c:pt idx="17">
                  <c:v>4</c:v>
                </c:pt>
              </c:numCache>
            </c:numRef>
          </c:val>
          <c:extLst>
            <c:ext xmlns:c16="http://schemas.microsoft.com/office/drawing/2014/chart" uri="{C3380CC4-5D6E-409C-BE32-E72D297353CC}">
              <c16:uniqueId val="{00000000-CC51-4BB1-A2BE-6D11FA066EC1}"/>
            </c:ext>
          </c:extLst>
        </c:ser>
        <c:dLbls>
          <c:showLegendKey val="0"/>
          <c:showVal val="0"/>
          <c:showCatName val="0"/>
          <c:showSerName val="0"/>
          <c:showPercent val="0"/>
          <c:showBubbleSize val="0"/>
        </c:dLbls>
        <c:gapWidth val="182"/>
        <c:axId val="119108352"/>
        <c:axId val="119109888"/>
      </c:barChart>
      <c:catAx>
        <c:axId val="119108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A"/>
          </a:p>
        </c:txPr>
        <c:crossAx val="119109888"/>
        <c:crosses val="autoZero"/>
        <c:auto val="1"/>
        <c:lblAlgn val="ctr"/>
        <c:lblOffset val="100"/>
        <c:noMultiLvlLbl val="0"/>
      </c:catAx>
      <c:valAx>
        <c:axId val="119109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PA"/>
          </a:p>
        </c:txPr>
        <c:crossAx val="119108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a:noFill/>
              </a:ln>
              <a:effectLst/>
            </c:spPr>
            <c:txPr>
              <a:bodyPr wrap="square" lIns="38100" tIns="19050" rIns="38100" bIns="19050" anchor="ctr">
                <a:spAutoFit/>
              </a:bodyPr>
              <a:lstStyle/>
              <a:p>
                <a:pPr>
                  <a:defRPr b="1"/>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'Junio 2024'!$A$33:$A$37</c:f>
              <c:strCache>
                <c:ptCount val="5"/>
                <c:pt idx="0">
                  <c:v>Sin Datos</c:v>
                </c:pt>
                <c:pt idx="1">
                  <c:v>0-4 años</c:v>
                </c:pt>
                <c:pt idx="2">
                  <c:v>5-9 años</c:v>
                </c:pt>
                <c:pt idx="3">
                  <c:v>10-14 años</c:v>
                </c:pt>
                <c:pt idx="4">
                  <c:v>15-18 años</c:v>
                </c:pt>
              </c:strCache>
            </c:strRef>
          </c:cat>
          <c:val>
            <c:numRef>
              <c:f>'Junio 2024'!$B$33:$B$37</c:f>
              <c:numCache>
                <c:formatCode>General</c:formatCode>
                <c:ptCount val="5"/>
                <c:pt idx="0">
                  <c:v>24</c:v>
                </c:pt>
                <c:pt idx="1">
                  <c:v>160</c:v>
                </c:pt>
                <c:pt idx="2">
                  <c:v>251</c:v>
                </c:pt>
                <c:pt idx="3">
                  <c:v>475</c:v>
                </c:pt>
                <c:pt idx="4">
                  <c:v>674</c:v>
                </c:pt>
              </c:numCache>
            </c:numRef>
          </c:val>
          <c:extLst>
            <c:ext xmlns:c16="http://schemas.microsoft.com/office/drawing/2014/chart" uri="{C3380CC4-5D6E-409C-BE32-E72D297353CC}">
              <c16:uniqueId val="{00000000-1A40-4D3A-810E-FBE55E565F01}"/>
            </c:ext>
          </c:extLst>
        </c:ser>
        <c:dLbls>
          <c:showLegendKey val="0"/>
          <c:showVal val="0"/>
          <c:showCatName val="0"/>
          <c:showSerName val="0"/>
          <c:showPercent val="0"/>
          <c:showBubbleSize val="0"/>
        </c:dLbls>
        <c:gapWidth val="150"/>
        <c:axId val="131210624"/>
        <c:axId val="131216512"/>
      </c:barChart>
      <c:catAx>
        <c:axId val="131210624"/>
        <c:scaling>
          <c:orientation val="minMax"/>
        </c:scaling>
        <c:delete val="0"/>
        <c:axPos val="l"/>
        <c:numFmt formatCode="General" sourceLinked="0"/>
        <c:majorTickMark val="out"/>
        <c:minorTickMark val="none"/>
        <c:tickLblPos val="nextTo"/>
        <c:txPr>
          <a:bodyPr/>
          <a:lstStyle/>
          <a:p>
            <a:pPr>
              <a:defRPr b="1"/>
            </a:pPr>
            <a:endParaRPr lang="es-PA"/>
          </a:p>
        </c:txPr>
        <c:crossAx val="131216512"/>
        <c:crosses val="autoZero"/>
        <c:auto val="1"/>
        <c:lblAlgn val="ctr"/>
        <c:lblOffset val="100"/>
        <c:noMultiLvlLbl val="0"/>
      </c:catAx>
      <c:valAx>
        <c:axId val="131216512"/>
        <c:scaling>
          <c:orientation val="minMax"/>
        </c:scaling>
        <c:delete val="0"/>
        <c:axPos val="b"/>
        <c:majorGridlines/>
        <c:numFmt formatCode="General" sourceLinked="1"/>
        <c:majorTickMark val="out"/>
        <c:minorTickMark val="none"/>
        <c:tickLblPos val="nextTo"/>
        <c:txPr>
          <a:bodyPr/>
          <a:lstStyle/>
          <a:p>
            <a:pPr>
              <a:defRPr b="1"/>
            </a:pPr>
            <a:endParaRPr lang="es-PA"/>
          </a:p>
        </c:txPr>
        <c:crossAx val="13121062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Seguimientos,</a:t>
            </a:r>
            <a:r>
              <a:rPr lang="en-US" baseline="0"/>
              <a:t>  2024</a:t>
            </a:r>
            <a:endParaRPr lang="en-US"/>
          </a:p>
        </c:rich>
      </c:tx>
      <c:overlay val="0"/>
    </c:title>
    <c:autoTitleDeleted val="0"/>
    <c:plotArea>
      <c:layout/>
      <c:barChart>
        <c:barDir val="col"/>
        <c:grouping val="clustered"/>
        <c:varyColors val="0"/>
        <c:ser>
          <c:idx val="0"/>
          <c:order val="0"/>
          <c:invertIfNegative val="0"/>
          <c:dLbls>
            <c:dLbl>
              <c:idx val="0"/>
              <c:layout>
                <c:manualLayout>
                  <c:x val="4.8275862068965517E-2"/>
                  <c:y val="4.7615655427622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D6-4B15-93FE-A0E1688FD188}"/>
                </c:ext>
              </c:extLst>
            </c:dLbl>
            <c:spPr>
              <a:noFill/>
              <a:ln>
                <a:noFill/>
              </a:ln>
              <a:effectLst/>
            </c:spPr>
            <c:txPr>
              <a:bodyPr wrap="square" lIns="38100" tIns="19050" rIns="38100" bIns="19050" anchor="ctr">
                <a:spAutoFit/>
              </a:bodyPr>
              <a:lstStyle/>
              <a:p>
                <a:pPr>
                  <a:defRPr b="1"/>
                </a:pPr>
                <a:endParaRPr lang="es-P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'Junio 2024'!$A$101:$A$107</c:f>
              <c:strCache>
                <c:ptCount val="7"/>
                <c:pt idx="0">
                  <c:v>Sede Central</c:v>
                </c:pt>
                <c:pt idx="1">
                  <c:v>Colón</c:v>
                </c:pt>
                <c:pt idx="2">
                  <c:v>San Miguelito</c:v>
                </c:pt>
                <c:pt idx="3">
                  <c:v>Darién</c:v>
                </c:pt>
                <c:pt idx="4">
                  <c:v>Bocas del Toro</c:v>
                </c:pt>
                <c:pt idx="5">
                  <c:v>Panamá Oeste </c:v>
                </c:pt>
                <c:pt idx="6">
                  <c:v>Veraguas</c:v>
                </c:pt>
              </c:strCache>
            </c:strRef>
          </c:cat>
          <c:val>
            <c:numRef>
              <c:f>'Junio 2024'!$B$101:$B$107</c:f>
              <c:numCache>
                <c:formatCode>General</c:formatCode>
                <c:ptCount val="7"/>
                <c:pt idx="0">
                  <c:v>681</c:v>
                </c:pt>
                <c:pt idx="1">
                  <c:v>89</c:v>
                </c:pt>
                <c:pt idx="2">
                  <c:v>78</c:v>
                </c:pt>
                <c:pt idx="3">
                  <c:v>48</c:v>
                </c:pt>
                <c:pt idx="4">
                  <c:v>36</c:v>
                </c:pt>
                <c:pt idx="5">
                  <c:v>26</c:v>
                </c:pt>
                <c:pt idx="6">
                  <c:v>11</c:v>
                </c:pt>
              </c:numCache>
            </c:numRef>
          </c:val>
          <c:extLst>
            <c:ext xmlns:c16="http://schemas.microsoft.com/office/drawing/2014/chart" uri="{C3380CC4-5D6E-409C-BE32-E72D297353CC}">
              <c16:uniqueId val="{00000001-11D6-4B15-93FE-A0E1688FD188}"/>
            </c:ext>
          </c:extLst>
        </c:ser>
        <c:ser>
          <c:idx val="1"/>
          <c:order val="1"/>
          <c:invertIfNegative val="0"/>
          <c:cat>
            <c:strRef>
              <c:f>'Junio 2024'!$A$101:$A$107</c:f>
              <c:strCache>
                <c:ptCount val="7"/>
                <c:pt idx="0">
                  <c:v>Sede Central</c:v>
                </c:pt>
                <c:pt idx="1">
                  <c:v>Colón</c:v>
                </c:pt>
                <c:pt idx="2">
                  <c:v>San Miguelito</c:v>
                </c:pt>
                <c:pt idx="3">
                  <c:v>Darién</c:v>
                </c:pt>
                <c:pt idx="4">
                  <c:v>Bocas del Toro</c:v>
                </c:pt>
                <c:pt idx="5">
                  <c:v>Panamá Oeste </c:v>
                </c:pt>
                <c:pt idx="6">
                  <c:v>Veraguas</c:v>
                </c:pt>
              </c:strCache>
            </c:strRef>
          </c:cat>
          <c:val>
            <c:numRef>
              <c:f>'Junio 2024'!$C$101:$C$107</c:f>
              <c:numCache>
                <c:formatCode>General</c:formatCode>
                <c:ptCount val="7"/>
              </c:numCache>
            </c:numRef>
          </c:val>
          <c:extLst>
            <c:ext xmlns:c16="http://schemas.microsoft.com/office/drawing/2014/chart" uri="{C3380CC4-5D6E-409C-BE32-E72D297353CC}">
              <c16:uniqueId val="{00000002-11D6-4B15-93FE-A0E1688FD188}"/>
            </c:ext>
          </c:extLst>
        </c:ser>
        <c:dLbls>
          <c:showLegendKey val="0"/>
          <c:showVal val="0"/>
          <c:showCatName val="0"/>
          <c:showSerName val="0"/>
          <c:showPercent val="0"/>
          <c:showBubbleSize val="0"/>
        </c:dLbls>
        <c:gapWidth val="75"/>
        <c:overlap val="-25"/>
        <c:axId val="42241024"/>
        <c:axId val="42488576"/>
      </c:barChart>
      <c:catAx>
        <c:axId val="42241024"/>
        <c:scaling>
          <c:orientation val="minMax"/>
        </c:scaling>
        <c:delete val="0"/>
        <c:axPos val="b"/>
        <c:numFmt formatCode="General" sourceLinked="0"/>
        <c:majorTickMark val="none"/>
        <c:minorTickMark val="none"/>
        <c:tickLblPos val="nextTo"/>
        <c:txPr>
          <a:bodyPr/>
          <a:lstStyle/>
          <a:p>
            <a:pPr>
              <a:defRPr sz="900" b="1"/>
            </a:pPr>
            <a:endParaRPr lang="es-PA"/>
          </a:p>
        </c:txPr>
        <c:crossAx val="42488576"/>
        <c:crosses val="autoZero"/>
        <c:auto val="1"/>
        <c:lblAlgn val="ctr"/>
        <c:lblOffset val="100"/>
        <c:noMultiLvlLbl val="0"/>
      </c:catAx>
      <c:valAx>
        <c:axId val="42488576"/>
        <c:scaling>
          <c:orientation val="minMax"/>
        </c:scaling>
        <c:delete val="0"/>
        <c:axPos val="l"/>
        <c:majorGridlines/>
        <c:numFmt formatCode="General" sourceLinked="1"/>
        <c:majorTickMark val="none"/>
        <c:minorTickMark val="none"/>
        <c:tickLblPos val="nextTo"/>
        <c:spPr>
          <a:ln w="9525">
            <a:noFill/>
          </a:ln>
        </c:spPr>
        <c:txPr>
          <a:bodyPr/>
          <a:lstStyle/>
          <a:p>
            <a:pPr>
              <a:defRPr sz="1050"/>
            </a:pPr>
            <a:endParaRPr lang="es-PA"/>
          </a:p>
        </c:txPr>
        <c:crossAx val="42241024"/>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429685</xdr:colOff>
      <xdr:row>3</xdr:row>
      <xdr:rowOff>152840</xdr:rowOff>
    </xdr:to>
    <xdr:pic>
      <xdr:nvPicPr>
        <xdr:cNvPr id="6" name="Imagen 5">
          <a:extLst>
            <a:ext uri="{FF2B5EF4-FFF2-40B4-BE49-F238E27FC236}">
              <a16:creationId xmlns:a16="http://schemas.microsoft.com/office/drawing/2014/main" id="{B99E1604-B6B2-416E-B307-5169149097EA}"/>
            </a:ext>
          </a:extLst>
        </xdr:cNvPr>
        <xdr:cNvPicPr>
          <a:picLocks noChangeAspect="1"/>
        </xdr:cNvPicPr>
      </xdr:nvPicPr>
      <xdr:blipFill>
        <a:blip xmlns:r="http://schemas.openxmlformats.org/officeDocument/2006/relationships" r:embed="rId1"/>
        <a:stretch>
          <a:fillRect/>
        </a:stretch>
      </xdr:blipFill>
      <xdr:spPr>
        <a:xfrm>
          <a:off x="0" y="47625"/>
          <a:ext cx="3920068" cy="676715"/>
        </a:xfrm>
        <a:prstGeom prst="rect">
          <a:avLst/>
        </a:prstGeom>
      </xdr:spPr>
    </xdr:pic>
    <xdr:clientData/>
  </xdr:twoCellAnchor>
  <xdr:twoCellAnchor editAs="oneCell">
    <xdr:from>
      <xdr:col>6</xdr:col>
      <xdr:colOff>1438012</xdr:colOff>
      <xdr:row>17</xdr:row>
      <xdr:rowOff>66410</xdr:rowOff>
    </xdr:from>
    <xdr:to>
      <xdr:col>8</xdr:col>
      <xdr:colOff>74878</xdr:colOff>
      <xdr:row>21</xdr:row>
      <xdr:rowOff>166421</xdr:rowOff>
    </xdr:to>
    <xdr:pic>
      <xdr:nvPicPr>
        <xdr:cNvPr id="9" name="Imagen 8">
          <a:extLst>
            <a:ext uri="{FF2B5EF4-FFF2-40B4-BE49-F238E27FC236}">
              <a16:creationId xmlns:a16="http://schemas.microsoft.com/office/drawing/2014/main" id="{AB792EEA-AD3C-4F75-8B3C-9D4760B495A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1845" y="3601243"/>
          <a:ext cx="912283" cy="914928"/>
        </a:xfrm>
        <a:prstGeom prst="rect">
          <a:avLst/>
        </a:prstGeom>
        <a:noFill/>
      </xdr:spPr>
    </xdr:pic>
    <xdr:clientData/>
  </xdr:twoCellAnchor>
  <xdr:twoCellAnchor editAs="oneCell">
    <xdr:from>
      <xdr:col>7</xdr:col>
      <xdr:colOff>663046</xdr:colOff>
      <xdr:row>17</xdr:row>
      <xdr:rowOff>29897</xdr:rowOff>
    </xdr:from>
    <xdr:to>
      <xdr:col>9</xdr:col>
      <xdr:colOff>53446</xdr:colOff>
      <xdr:row>21</xdr:row>
      <xdr:rowOff>129908</xdr:rowOff>
    </xdr:to>
    <xdr:pic>
      <xdr:nvPicPr>
        <xdr:cNvPr id="10" name="Imagen 9">
          <a:extLst>
            <a:ext uri="{FF2B5EF4-FFF2-40B4-BE49-F238E27FC236}">
              <a16:creationId xmlns:a16="http://schemas.microsoft.com/office/drawing/2014/main" id="{A66A6D2C-CA14-49B4-86EF-A0C904F1438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0296" y="3564730"/>
          <a:ext cx="914400" cy="914928"/>
        </a:xfrm>
        <a:prstGeom prst="rect">
          <a:avLst/>
        </a:prstGeom>
        <a:noFill/>
      </xdr:spPr>
    </xdr:pic>
    <xdr:clientData/>
  </xdr:twoCellAnchor>
  <xdr:twoCellAnchor>
    <xdr:from>
      <xdr:col>2</xdr:col>
      <xdr:colOff>433916</xdr:colOff>
      <xdr:row>51</xdr:row>
      <xdr:rowOff>52917</xdr:rowOff>
    </xdr:from>
    <xdr:to>
      <xdr:col>8</xdr:col>
      <xdr:colOff>10582</xdr:colOff>
      <xdr:row>64</xdr:row>
      <xdr:rowOff>95250</xdr:rowOff>
    </xdr:to>
    <xdr:graphicFrame macro="">
      <xdr:nvGraphicFramePr>
        <xdr:cNvPr id="14" name="1 Gráfico">
          <a:extLst>
            <a:ext uri="{FF2B5EF4-FFF2-40B4-BE49-F238E27FC236}">
              <a16:creationId xmlns:a16="http://schemas.microsoft.com/office/drawing/2014/main" id="{AFD3566C-F1C7-4516-A8FB-81DFC2DB5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296333</xdr:colOff>
      <xdr:row>69</xdr:row>
      <xdr:rowOff>201083</xdr:rowOff>
    </xdr:from>
    <xdr:to>
      <xdr:col>9</xdr:col>
      <xdr:colOff>21167</xdr:colOff>
      <xdr:row>91</xdr:row>
      <xdr:rowOff>116416</xdr:rowOff>
    </xdr:to>
    <xdr:graphicFrame macro="">
      <xdr:nvGraphicFramePr>
        <xdr:cNvPr id="18" name="Gráfico 17">
          <a:extLst>
            <a:ext uri="{FF2B5EF4-FFF2-40B4-BE49-F238E27FC236}">
              <a16:creationId xmlns:a16="http://schemas.microsoft.com/office/drawing/2014/main" id="{E3C6323F-9057-4388-B033-30828AAAD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190500</xdr:colOff>
      <xdr:row>30</xdr:row>
      <xdr:rowOff>52917</xdr:rowOff>
    </xdr:from>
    <xdr:to>
      <xdr:col>6</xdr:col>
      <xdr:colOff>1374511</xdr:colOff>
      <xdr:row>43</xdr:row>
      <xdr:rowOff>148168</xdr:rowOff>
    </xdr:to>
    <xdr:graphicFrame macro="">
      <xdr:nvGraphicFramePr>
        <xdr:cNvPr id="11" name="3 Gráfico">
          <a:extLst>
            <a:ext uri="{FF2B5EF4-FFF2-40B4-BE49-F238E27FC236}">
              <a16:creationId xmlns:a16="http://schemas.microsoft.com/office/drawing/2014/main" id="{AAEB75D4-3635-4258-9DCB-276950A0C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359833</xdr:colOff>
      <xdr:row>97</xdr:row>
      <xdr:rowOff>63500</xdr:rowOff>
    </xdr:from>
    <xdr:to>
      <xdr:col>6</xdr:col>
      <xdr:colOff>1492250</xdr:colOff>
      <xdr:row>107</xdr:row>
      <xdr:rowOff>271085</xdr:rowOff>
    </xdr:to>
    <xdr:graphicFrame macro="">
      <xdr:nvGraphicFramePr>
        <xdr:cNvPr id="12" name="1 Gráfico">
          <a:extLst>
            <a:ext uri="{FF2B5EF4-FFF2-40B4-BE49-F238E27FC236}">
              <a16:creationId xmlns:a16="http://schemas.microsoft.com/office/drawing/2014/main" id="{FA2C56ED-D3DD-4474-8309-464BA93E7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97B2-7C0D-44A0-932D-F0DE35F2CFA2}">
  <sheetPr>
    <pageSetUpPr fitToPage="1"/>
  </sheetPr>
  <dimension ref="A5:K152"/>
  <sheetViews>
    <sheetView showGridLines="0" tabSelected="1" view="pageBreakPreview" zoomScaleNormal="100" zoomScaleSheetLayoutView="100" workbookViewId="0">
      <selection activeCell="L118" sqref="L118"/>
    </sheetView>
  </sheetViews>
  <sheetFormatPr baseColWidth="10" defaultRowHeight="15" x14ac:dyDescent="0.25"/>
  <cols>
    <col min="1" max="1" width="32.140625" customWidth="1"/>
    <col min="2" max="2" width="20.140625" customWidth="1"/>
    <col min="3" max="3" width="13.85546875" customWidth="1"/>
    <col min="4" max="4" width="11.42578125" customWidth="1"/>
    <col min="5" max="5" width="15.42578125" customWidth="1"/>
    <col min="7" max="7" width="22.7109375" customWidth="1"/>
  </cols>
  <sheetData>
    <row r="5" spans="1:9" ht="15.75" x14ac:dyDescent="0.25">
      <c r="A5" s="113" t="s">
        <v>37</v>
      </c>
      <c r="B5" s="113"/>
      <c r="C5" s="113"/>
      <c r="D5" s="113"/>
      <c r="E5" s="113"/>
      <c r="F5" s="113"/>
      <c r="G5" s="113"/>
      <c r="H5" s="113"/>
    </row>
    <row r="6" spans="1:9" ht="15.75" x14ac:dyDescent="0.25">
      <c r="A6" s="113" t="s">
        <v>38</v>
      </c>
      <c r="B6" s="113"/>
      <c r="C6" s="113"/>
      <c r="D6" s="113"/>
      <c r="E6" s="113"/>
      <c r="F6" s="113"/>
      <c r="G6" s="113"/>
      <c r="H6" s="113"/>
    </row>
    <row r="7" spans="1:9" x14ac:dyDescent="0.25">
      <c r="A7" s="121" t="s">
        <v>72</v>
      </c>
      <c r="B7" s="122"/>
      <c r="C7" s="122"/>
      <c r="D7" s="122"/>
      <c r="E7" s="122"/>
      <c r="F7" s="122"/>
      <c r="G7" s="122"/>
      <c r="H7" s="122"/>
    </row>
    <row r="8" spans="1:9" x14ac:dyDescent="0.25">
      <c r="A8" s="122"/>
      <c r="B8" s="122"/>
      <c r="C8" s="122"/>
      <c r="D8" s="122"/>
      <c r="E8" s="122"/>
      <c r="F8" s="122"/>
      <c r="G8" s="122"/>
      <c r="H8" s="122"/>
    </row>
    <row r="9" spans="1:9" ht="18.75" customHeight="1" x14ac:dyDescent="0.25">
      <c r="A9" s="122"/>
      <c r="B9" s="122"/>
      <c r="C9" s="122"/>
      <c r="D9" s="122"/>
      <c r="E9" s="122"/>
      <c r="F9" s="122"/>
      <c r="G9" s="122"/>
      <c r="H9" s="122"/>
    </row>
    <row r="10" spans="1:9" ht="18" customHeight="1" x14ac:dyDescent="0.25">
      <c r="A10" s="122"/>
      <c r="B10" s="122"/>
      <c r="C10" s="122"/>
      <c r="D10" s="122"/>
      <c r="E10" s="122"/>
      <c r="F10" s="122"/>
      <c r="G10" s="122"/>
      <c r="H10" s="122"/>
    </row>
    <row r="11" spans="1:9" ht="20.25" customHeight="1" x14ac:dyDescent="0.25">
      <c r="A11" s="122"/>
      <c r="B11" s="122"/>
      <c r="C11" s="122"/>
      <c r="D11" s="122"/>
      <c r="E11" s="122"/>
      <c r="F11" s="122"/>
      <c r="G11" s="122"/>
      <c r="H11" s="122"/>
    </row>
    <row r="12" spans="1:9" ht="20.25" customHeight="1" x14ac:dyDescent="0.25">
      <c r="A12" s="124"/>
      <c r="B12" s="124"/>
      <c r="C12" s="35"/>
      <c r="D12" s="35"/>
      <c r="E12" s="35"/>
      <c r="F12" s="35"/>
      <c r="G12" s="35"/>
      <c r="H12" s="35"/>
    </row>
    <row r="13" spans="1:9" ht="15" customHeight="1" x14ac:dyDescent="0.25"/>
    <row r="14" spans="1:9" ht="15.75" x14ac:dyDescent="0.25">
      <c r="A14" s="3" t="s">
        <v>73</v>
      </c>
    </row>
    <row r="16" spans="1:9" ht="17.25" customHeight="1" x14ac:dyDescent="0.25">
      <c r="A16" s="123" t="s">
        <v>75</v>
      </c>
      <c r="B16" s="123"/>
      <c r="C16" s="123"/>
      <c r="D16" s="123"/>
      <c r="E16" s="123" t="s">
        <v>74</v>
      </c>
      <c r="F16" s="123"/>
      <c r="G16" s="123"/>
      <c r="H16" s="123"/>
      <c r="I16" s="123"/>
    </row>
    <row r="17" spans="1:11" ht="15.75" customHeight="1" thickBot="1" x14ac:dyDescent="0.3">
      <c r="A17" s="123"/>
      <c r="B17" s="123"/>
      <c r="C17" s="123"/>
      <c r="D17" s="123"/>
      <c r="E17" s="123"/>
      <c r="F17" s="123"/>
      <c r="G17" s="123"/>
      <c r="H17" s="123"/>
      <c r="I17" s="123"/>
    </row>
    <row r="18" spans="1:11" ht="16.5" thickTop="1" x14ac:dyDescent="0.25">
      <c r="A18" s="11" t="s">
        <v>1</v>
      </c>
      <c r="B18" s="12" t="s">
        <v>2</v>
      </c>
      <c r="C18" s="4"/>
      <c r="D18" s="4"/>
      <c r="G18" s="7"/>
      <c r="H18" s="7"/>
      <c r="I18" s="7"/>
      <c r="J18" s="7"/>
      <c r="K18" s="7"/>
    </row>
    <row r="19" spans="1:11" ht="15.75" x14ac:dyDescent="0.25">
      <c r="A19" s="13" t="s">
        <v>0</v>
      </c>
      <c r="B19" s="14">
        <f>SUM(B20:B25)</f>
        <v>1584</v>
      </c>
      <c r="C19" s="4"/>
      <c r="D19" s="4"/>
      <c r="E19" s="8" t="s">
        <v>4</v>
      </c>
      <c r="F19" s="32">
        <v>890</v>
      </c>
      <c r="G19" s="7"/>
      <c r="H19" s="7"/>
      <c r="I19" s="7"/>
      <c r="J19" s="7"/>
      <c r="K19" s="7"/>
    </row>
    <row r="20" spans="1:11" ht="15.75" x14ac:dyDescent="0.25">
      <c r="A20" s="36" t="s">
        <v>3</v>
      </c>
      <c r="B20" s="37">
        <v>256</v>
      </c>
      <c r="C20" s="4"/>
      <c r="D20" s="4"/>
      <c r="E20" s="8" t="s">
        <v>5</v>
      </c>
      <c r="F20" s="32">
        <v>694</v>
      </c>
      <c r="G20" s="7"/>
      <c r="H20" s="7"/>
      <c r="I20" s="7"/>
      <c r="J20" s="7"/>
      <c r="K20" s="7"/>
    </row>
    <row r="21" spans="1:11" ht="15.75" x14ac:dyDescent="0.25">
      <c r="A21" s="36" t="s">
        <v>39</v>
      </c>
      <c r="B21" s="48">
        <v>284</v>
      </c>
      <c r="C21" s="4"/>
      <c r="D21" s="4"/>
      <c r="G21" s="7"/>
      <c r="H21" s="7"/>
      <c r="I21" s="7"/>
      <c r="J21" s="7"/>
      <c r="K21" s="7"/>
    </row>
    <row r="22" spans="1:11" ht="15.75" x14ac:dyDescent="0.25">
      <c r="A22" s="36" t="s">
        <v>50</v>
      </c>
      <c r="B22" s="48">
        <v>226</v>
      </c>
      <c r="C22" s="4"/>
      <c r="D22" s="4"/>
      <c r="G22" s="7"/>
      <c r="H22" s="7"/>
      <c r="I22" s="7"/>
      <c r="J22" s="7"/>
      <c r="K22" s="7"/>
    </row>
    <row r="23" spans="1:11" ht="15.75" x14ac:dyDescent="0.25">
      <c r="A23" s="36" t="s">
        <v>53</v>
      </c>
      <c r="B23" s="48">
        <v>320</v>
      </c>
      <c r="C23" s="4"/>
      <c r="D23" s="4"/>
      <c r="G23" s="7"/>
      <c r="H23" s="9">
        <v>0.56000000000000005</v>
      </c>
      <c r="I23" s="9">
        <v>0.44</v>
      </c>
      <c r="J23" s="7"/>
      <c r="K23" s="7"/>
    </row>
    <row r="24" spans="1:11" ht="15.75" x14ac:dyDescent="0.25">
      <c r="A24" s="36" t="s">
        <v>68</v>
      </c>
      <c r="B24" s="48">
        <v>313</v>
      </c>
      <c r="C24" s="4"/>
      <c r="D24" s="4"/>
      <c r="G24" s="7"/>
      <c r="H24" s="7"/>
      <c r="I24" s="7"/>
      <c r="J24" s="7"/>
      <c r="K24" s="7"/>
    </row>
    <row r="25" spans="1:11" ht="16.5" thickBot="1" x14ac:dyDescent="0.3">
      <c r="A25" s="47" t="s">
        <v>84</v>
      </c>
      <c r="B25" s="38">
        <v>185</v>
      </c>
      <c r="C25" s="4"/>
      <c r="D25" s="4"/>
      <c r="G25" s="7"/>
      <c r="H25" s="7"/>
      <c r="I25" s="7"/>
      <c r="J25" s="7"/>
      <c r="K25" s="7"/>
    </row>
    <row r="26" spans="1:11" ht="16.5" thickTop="1" x14ac:dyDescent="0.25">
      <c r="A26" s="5" t="s">
        <v>47</v>
      </c>
      <c r="C26" s="4"/>
      <c r="D26" s="4"/>
      <c r="G26" s="7"/>
      <c r="J26" s="7"/>
      <c r="K26" s="7"/>
    </row>
    <row r="27" spans="1:11" ht="15.75" x14ac:dyDescent="0.25">
      <c r="A27" s="42" t="s">
        <v>48</v>
      </c>
      <c r="B27" s="16"/>
      <c r="G27" s="7"/>
      <c r="K27" s="7"/>
    </row>
    <row r="28" spans="1:11" ht="15.75" x14ac:dyDescent="0.25">
      <c r="A28" s="15"/>
      <c r="B28" s="15"/>
    </row>
    <row r="29" spans="1:11" ht="15.75" x14ac:dyDescent="0.25">
      <c r="A29" s="6" t="s">
        <v>76</v>
      </c>
      <c r="B29" s="7"/>
      <c r="C29" s="7"/>
      <c r="D29" s="7"/>
      <c r="E29" s="7"/>
      <c r="F29" s="7"/>
      <c r="G29" s="7"/>
      <c r="H29" s="7"/>
      <c r="I29" s="7"/>
    </row>
    <row r="30" spans="1:11" ht="15" customHeight="1" thickBot="1" x14ac:dyDescent="0.3">
      <c r="A30" s="6" t="s">
        <v>77</v>
      </c>
      <c r="B30" s="7"/>
      <c r="C30" s="7"/>
      <c r="D30" s="7"/>
      <c r="E30" s="7"/>
      <c r="F30" s="7"/>
      <c r="G30" s="7"/>
      <c r="H30" s="7"/>
      <c r="I30" s="7"/>
    </row>
    <row r="31" spans="1:11" ht="12" customHeight="1" thickTop="1" x14ac:dyDescent="0.25">
      <c r="A31" s="17" t="s">
        <v>40</v>
      </c>
      <c r="B31" s="18" t="s">
        <v>6</v>
      </c>
      <c r="C31" s="7"/>
      <c r="D31" s="7"/>
      <c r="E31" s="7"/>
      <c r="F31" s="7"/>
      <c r="G31" s="7"/>
      <c r="H31" s="7"/>
      <c r="I31" s="7"/>
    </row>
    <row r="32" spans="1:11" x14ac:dyDescent="0.25">
      <c r="A32" s="22" t="s">
        <v>16</v>
      </c>
      <c r="B32" s="40">
        <f>SUM(B33:B37)</f>
        <v>1584</v>
      </c>
    </row>
    <row r="33" spans="1:9" ht="14.25" customHeight="1" x14ac:dyDescent="0.25">
      <c r="A33" s="7" t="s">
        <v>7</v>
      </c>
      <c r="B33" s="19">
        <v>24</v>
      </c>
      <c r="C33" s="7"/>
      <c r="D33" s="7"/>
      <c r="E33" s="7"/>
      <c r="F33" s="7"/>
      <c r="G33" s="7"/>
      <c r="H33" s="7"/>
      <c r="I33" s="7"/>
    </row>
    <row r="34" spans="1:9" x14ac:dyDescent="0.25">
      <c r="A34" s="7" t="s">
        <v>8</v>
      </c>
      <c r="B34" s="19">
        <v>160</v>
      </c>
      <c r="C34" s="7"/>
      <c r="D34" s="7"/>
      <c r="E34" s="7"/>
      <c r="F34" s="7"/>
      <c r="G34" s="7"/>
      <c r="H34" s="7"/>
      <c r="I34" s="7"/>
    </row>
    <row r="35" spans="1:9" x14ac:dyDescent="0.25">
      <c r="A35" s="7" t="s">
        <v>9</v>
      </c>
      <c r="B35" s="19">
        <v>251</v>
      </c>
      <c r="C35" s="7"/>
      <c r="D35" s="7"/>
      <c r="E35" s="7"/>
      <c r="F35" s="7"/>
      <c r="G35" s="7"/>
      <c r="H35" s="7"/>
      <c r="I35" s="7"/>
    </row>
    <row r="36" spans="1:9" x14ac:dyDescent="0.25">
      <c r="A36" s="7" t="s">
        <v>10</v>
      </c>
      <c r="B36" s="19">
        <v>475</v>
      </c>
      <c r="C36" s="7"/>
      <c r="D36" s="7"/>
      <c r="E36" s="7"/>
      <c r="F36" s="7"/>
      <c r="G36" s="7"/>
      <c r="H36" s="7"/>
      <c r="I36" s="7"/>
    </row>
    <row r="37" spans="1:9" ht="15.75" thickBot="1" x14ac:dyDescent="0.3">
      <c r="A37" s="20" t="s">
        <v>11</v>
      </c>
      <c r="B37" s="21">
        <v>674</v>
      </c>
      <c r="C37" s="7"/>
      <c r="D37" s="7"/>
      <c r="E37" s="7"/>
      <c r="F37" s="7"/>
      <c r="G37" s="7"/>
      <c r="H37" s="7"/>
      <c r="I37" s="7"/>
    </row>
    <row r="38" spans="1:9" ht="15.75" customHeight="1" thickTop="1" x14ac:dyDescent="0.25">
      <c r="A38" s="117" t="s">
        <v>47</v>
      </c>
      <c r="B38" s="117"/>
      <c r="C38" s="7"/>
      <c r="D38" s="7"/>
      <c r="E38" s="7"/>
      <c r="F38" s="7"/>
      <c r="G38" s="7"/>
      <c r="H38" s="7"/>
      <c r="I38" s="7"/>
    </row>
    <row r="39" spans="1:9" ht="15.75" customHeight="1" x14ac:dyDescent="0.25">
      <c r="A39" s="46"/>
      <c r="B39" s="46"/>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x14ac:dyDescent="0.25">
      <c r="A47" s="7"/>
      <c r="B47" s="7"/>
      <c r="C47" s="7"/>
      <c r="D47" s="7"/>
      <c r="E47" s="7"/>
      <c r="F47" s="7"/>
      <c r="G47" s="7"/>
      <c r="H47" s="7"/>
      <c r="I47" s="7"/>
    </row>
    <row r="50" spans="1:10" ht="15.75" x14ac:dyDescent="0.25">
      <c r="A50" s="6" t="s">
        <v>78</v>
      </c>
      <c r="B50" s="7"/>
      <c r="C50" s="7"/>
      <c r="D50" s="7"/>
      <c r="E50" s="7"/>
      <c r="F50" s="7"/>
      <c r="G50" s="7"/>
      <c r="H50" s="7"/>
      <c r="I50" s="7"/>
    </row>
    <row r="51" spans="1:10" ht="16.5" thickBot="1" x14ac:dyDescent="0.3">
      <c r="A51" s="6" t="s">
        <v>79</v>
      </c>
      <c r="B51" s="7"/>
      <c r="C51" s="7"/>
      <c r="D51" s="7"/>
      <c r="E51" s="7"/>
      <c r="F51" s="7"/>
      <c r="G51" s="7"/>
      <c r="H51" s="7"/>
      <c r="I51" s="7"/>
    </row>
    <row r="52" spans="1:10" ht="15.75" customHeight="1" thickTop="1" x14ac:dyDescent="0.25">
      <c r="A52" s="23" t="s">
        <v>17</v>
      </c>
      <c r="B52" s="33" t="s">
        <v>43</v>
      </c>
      <c r="C52" s="7"/>
      <c r="D52" s="7"/>
      <c r="E52" s="7"/>
      <c r="F52" s="7"/>
      <c r="G52" s="7"/>
      <c r="H52" s="7"/>
      <c r="I52" s="7"/>
    </row>
    <row r="53" spans="1:10" ht="15.75" customHeight="1" x14ac:dyDescent="0.25">
      <c r="A53" s="29" t="s">
        <v>18</v>
      </c>
      <c r="B53" s="39">
        <f>SUM(B54:B61)</f>
        <v>1584</v>
      </c>
      <c r="C53" s="7"/>
      <c r="D53" s="7"/>
      <c r="E53" s="7"/>
      <c r="F53" s="7"/>
      <c r="G53" s="7"/>
      <c r="H53" s="7"/>
      <c r="I53" s="7"/>
      <c r="J53" s="7"/>
    </row>
    <row r="54" spans="1:10" x14ac:dyDescent="0.25">
      <c r="A54" s="30" t="s">
        <v>12</v>
      </c>
      <c r="B54" s="19">
        <v>991</v>
      </c>
      <c r="C54" s="7"/>
      <c r="D54" s="7"/>
      <c r="E54" s="7"/>
      <c r="F54" s="7"/>
      <c r="G54" s="7"/>
      <c r="H54" s="7"/>
      <c r="I54" s="7"/>
      <c r="J54" s="7"/>
    </row>
    <row r="55" spans="1:10" ht="17.25" customHeight="1" x14ac:dyDescent="0.25">
      <c r="A55" s="30" t="s">
        <v>36</v>
      </c>
      <c r="B55" s="19">
        <v>208</v>
      </c>
      <c r="C55" s="7"/>
      <c r="D55" s="7"/>
      <c r="E55" s="7"/>
      <c r="F55" s="7"/>
      <c r="G55" s="7"/>
      <c r="H55" s="7"/>
      <c r="I55" s="7"/>
      <c r="J55" s="7"/>
    </row>
    <row r="56" spans="1:10" x14ac:dyDescent="0.25">
      <c r="A56" s="30" t="s">
        <v>15</v>
      </c>
      <c r="B56" s="19">
        <v>112</v>
      </c>
      <c r="C56" s="7"/>
      <c r="D56" s="7"/>
      <c r="E56" s="7"/>
      <c r="F56" s="7"/>
      <c r="G56" s="7"/>
      <c r="H56" s="7"/>
      <c r="I56" s="7"/>
      <c r="J56" s="7"/>
    </row>
    <row r="57" spans="1:10" x14ac:dyDescent="0.25">
      <c r="A57" s="30" t="s">
        <v>41</v>
      </c>
      <c r="B57" s="19">
        <v>99</v>
      </c>
      <c r="C57" s="7"/>
      <c r="D57" s="7"/>
      <c r="E57" s="7"/>
      <c r="F57" s="7"/>
      <c r="G57" s="7"/>
      <c r="H57" s="7"/>
      <c r="I57" s="7"/>
      <c r="J57" s="7"/>
    </row>
    <row r="58" spans="1:10" x14ac:dyDescent="0.25">
      <c r="A58" s="30" t="s">
        <v>13</v>
      </c>
      <c r="B58" s="19">
        <v>94</v>
      </c>
      <c r="C58" s="7"/>
      <c r="D58" s="7"/>
      <c r="E58" s="7"/>
      <c r="F58" s="7"/>
      <c r="G58" s="7"/>
      <c r="H58" s="7"/>
      <c r="I58" s="7"/>
      <c r="J58" s="7"/>
    </row>
    <row r="59" spans="1:10" ht="17.25" customHeight="1" x14ac:dyDescent="0.25">
      <c r="A59" s="30" t="s">
        <v>14</v>
      </c>
      <c r="B59" s="19">
        <v>61</v>
      </c>
      <c r="C59" s="7"/>
      <c r="D59" s="7"/>
      <c r="E59" s="7"/>
      <c r="F59" s="7"/>
      <c r="G59" s="7"/>
      <c r="H59" s="7"/>
      <c r="I59" s="7"/>
      <c r="J59" s="7"/>
    </row>
    <row r="60" spans="1:10" x14ac:dyDescent="0.25">
      <c r="A60" s="30" t="s">
        <v>51</v>
      </c>
      <c r="B60" s="2">
        <v>14</v>
      </c>
      <c r="C60" s="7"/>
      <c r="D60" s="7"/>
      <c r="E60" s="7"/>
      <c r="F60" s="7"/>
      <c r="G60" s="7"/>
      <c r="H60" s="7"/>
      <c r="I60" s="7"/>
      <c r="J60" s="7"/>
    </row>
    <row r="61" spans="1:10" ht="15.75" thickBot="1" x14ac:dyDescent="0.3">
      <c r="A61" s="30" t="s">
        <v>44</v>
      </c>
      <c r="B61" s="49">
        <v>5</v>
      </c>
      <c r="C61" s="7"/>
      <c r="D61" s="7"/>
      <c r="E61" s="7"/>
      <c r="F61" s="7"/>
      <c r="G61" s="7"/>
      <c r="H61" s="7"/>
      <c r="I61" s="7"/>
      <c r="J61" s="7"/>
    </row>
    <row r="62" spans="1:10" ht="17.25" customHeight="1" thickTop="1" x14ac:dyDescent="0.25">
      <c r="A62" s="114" t="s">
        <v>47</v>
      </c>
      <c r="B62" s="114"/>
      <c r="C62" s="7"/>
      <c r="D62" s="7"/>
      <c r="E62" s="7"/>
      <c r="F62" s="7"/>
      <c r="G62" s="7"/>
      <c r="H62" s="7"/>
      <c r="I62" s="7"/>
      <c r="J62" s="7"/>
    </row>
    <row r="63" spans="1:10" ht="18.75" customHeight="1" x14ac:dyDescent="0.25">
      <c r="A63" s="7"/>
      <c r="B63" s="7"/>
      <c r="C63" s="7"/>
      <c r="D63" s="7"/>
      <c r="E63" s="7"/>
      <c r="F63" s="7"/>
      <c r="G63" s="7"/>
      <c r="H63" s="7"/>
      <c r="I63" s="7"/>
      <c r="J63" s="7"/>
    </row>
    <row r="64" spans="1:10" x14ac:dyDescent="0.25">
      <c r="A64" s="7"/>
      <c r="B64" s="7"/>
      <c r="C64" s="7"/>
      <c r="D64" s="7"/>
      <c r="E64" s="7"/>
      <c r="F64" s="7"/>
      <c r="G64" s="7"/>
      <c r="H64" s="7"/>
      <c r="I64" s="7"/>
      <c r="J64" s="7"/>
    </row>
    <row r="65" spans="1:10" x14ac:dyDescent="0.25">
      <c r="A65" s="43"/>
      <c r="B65" s="7"/>
      <c r="C65" s="7"/>
      <c r="D65" s="7"/>
      <c r="E65" s="7"/>
      <c r="F65" s="7"/>
      <c r="G65" s="7"/>
      <c r="H65" s="7"/>
      <c r="I65" s="7"/>
      <c r="J65" s="7"/>
    </row>
    <row r="66" spans="1:10" x14ac:dyDescent="0.25">
      <c r="A66" s="43" t="s">
        <v>48</v>
      </c>
      <c r="B66" s="7"/>
      <c r="C66" s="7"/>
      <c r="D66" s="7"/>
      <c r="E66" s="7"/>
      <c r="F66" s="7"/>
      <c r="G66" s="7"/>
      <c r="H66" s="7"/>
      <c r="I66" s="7"/>
      <c r="J66" s="7"/>
    </row>
    <row r="67" spans="1:10" x14ac:dyDescent="0.25">
      <c r="A67" s="7"/>
      <c r="B67" s="7"/>
      <c r="C67" s="7"/>
      <c r="D67" s="7"/>
      <c r="E67" s="7"/>
      <c r="F67" s="7"/>
      <c r="G67" s="7"/>
      <c r="H67" s="7"/>
      <c r="I67" s="7"/>
      <c r="J67" s="7"/>
    </row>
    <row r="68" spans="1:10" x14ac:dyDescent="0.25">
      <c r="A68" s="10"/>
      <c r="B68" s="7"/>
      <c r="C68" s="7"/>
      <c r="D68" s="7"/>
      <c r="E68" s="7"/>
      <c r="F68" s="7"/>
      <c r="G68" s="7"/>
      <c r="H68" s="7"/>
      <c r="I68" s="7"/>
      <c r="J68" s="7"/>
    </row>
    <row r="69" spans="1:10" ht="15.75" x14ac:dyDescent="0.25">
      <c r="A69" s="24" t="s">
        <v>80</v>
      </c>
      <c r="C69" s="7"/>
      <c r="D69" s="7"/>
      <c r="E69" s="7"/>
      <c r="F69" s="7"/>
      <c r="G69" s="7"/>
      <c r="H69" s="7"/>
      <c r="I69" s="7"/>
      <c r="J69" s="7"/>
    </row>
    <row r="70" spans="1:10" ht="15.75" customHeight="1" thickBot="1" x14ac:dyDescent="0.3">
      <c r="A70" s="116" t="s">
        <v>81</v>
      </c>
      <c r="B70" s="116"/>
      <c r="C70" s="116"/>
      <c r="D70" s="7"/>
      <c r="E70" s="7"/>
      <c r="F70" s="7"/>
      <c r="G70" s="7"/>
      <c r="H70" s="7"/>
      <c r="I70" s="7"/>
      <c r="J70" s="7"/>
    </row>
    <row r="71" spans="1:10" ht="16.5" customHeight="1" thickTop="1" x14ac:dyDescent="0.25">
      <c r="A71" s="17" t="s">
        <v>19</v>
      </c>
      <c r="B71" s="18" t="s">
        <v>6</v>
      </c>
      <c r="C71" s="7"/>
      <c r="D71" s="7"/>
      <c r="E71" s="7"/>
      <c r="F71" s="7"/>
      <c r="G71" s="7"/>
      <c r="H71" s="7"/>
      <c r="I71" s="7"/>
      <c r="J71" s="7"/>
    </row>
    <row r="72" spans="1:10" x14ac:dyDescent="0.25">
      <c r="A72" s="25" t="s">
        <v>18</v>
      </c>
      <c r="B72" s="26">
        <f>SUM(B73:B90)</f>
        <v>1584</v>
      </c>
      <c r="C72" s="7"/>
      <c r="D72" s="7"/>
      <c r="E72" s="7"/>
      <c r="F72" s="7"/>
      <c r="G72" s="7"/>
      <c r="H72" s="7"/>
      <c r="I72" s="7"/>
      <c r="J72" s="7"/>
    </row>
    <row r="73" spans="1:10" x14ac:dyDescent="0.25">
      <c r="A73" s="10" t="s">
        <v>20</v>
      </c>
      <c r="B73" s="27">
        <v>280</v>
      </c>
      <c r="C73" s="7"/>
      <c r="D73" s="7"/>
      <c r="E73" s="7"/>
      <c r="F73" s="7"/>
      <c r="G73" s="7"/>
      <c r="H73" s="7"/>
      <c r="I73" s="7"/>
      <c r="J73" s="7"/>
    </row>
    <row r="74" spans="1:10" x14ac:dyDescent="0.25">
      <c r="A74" s="10" t="s">
        <v>21</v>
      </c>
      <c r="B74" s="19">
        <v>229</v>
      </c>
      <c r="C74" s="7"/>
      <c r="D74" s="7"/>
      <c r="E74" s="7"/>
      <c r="F74" s="7"/>
      <c r="G74" s="7"/>
      <c r="H74" s="7"/>
      <c r="I74" s="7"/>
      <c r="J74" s="7"/>
    </row>
    <row r="75" spans="1:10" x14ac:dyDescent="0.25">
      <c r="A75" s="10" t="s">
        <v>45</v>
      </c>
      <c r="B75" s="19">
        <v>215</v>
      </c>
      <c r="C75" s="7"/>
      <c r="D75" s="7"/>
      <c r="E75" s="7"/>
      <c r="F75" s="7"/>
      <c r="G75" s="7"/>
      <c r="H75" s="7"/>
      <c r="I75" s="7"/>
      <c r="J75" s="7"/>
    </row>
    <row r="76" spans="1:10" ht="15.75" customHeight="1" x14ac:dyDescent="0.25">
      <c r="A76" s="53" t="s">
        <v>22</v>
      </c>
      <c r="B76" s="19">
        <v>143</v>
      </c>
      <c r="C76" s="7"/>
      <c r="D76" s="7"/>
      <c r="E76" s="7"/>
      <c r="F76" s="7"/>
      <c r="G76" s="7"/>
      <c r="H76" s="7"/>
      <c r="I76" s="7"/>
      <c r="J76" s="7"/>
    </row>
    <row r="77" spans="1:10" x14ac:dyDescent="0.25">
      <c r="A77" s="10" t="s">
        <v>26</v>
      </c>
      <c r="B77" s="19">
        <v>130</v>
      </c>
      <c r="C77" s="7"/>
      <c r="D77" s="7"/>
      <c r="E77" s="7"/>
      <c r="F77" s="7"/>
      <c r="G77" s="7"/>
      <c r="H77" s="7"/>
      <c r="I77" s="7"/>
      <c r="J77" s="7"/>
    </row>
    <row r="78" spans="1:10" x14ac:dyDescent="0.25">
      <c r="A78" s="10" t="s">
        <v>25</v>
      </c>
      <c r="B78" s="19">
        <v>110</v>
      </c>
      <c r="C78" s="7"/>
      <c r="D78" s="7"/>
      <c r="E78" s="7"/>
      <c r="F78" s="7"/>
      <c r="G78" s="7"/>
      <c r="H78" s="7"/>
      <c r="I78" s="7"/>
      <c r="J78" s="7"/>
    </row>
    <row r="79" spans="1:10" x14ac:dyDescent="0.25">
      <c r="A79" s="10" t="s">
        <v>27</v>
      </c>
      <c r="B79" s="19">
        <v>92</v>
      </c>
      <c r="C79" s="7"/>
      <c r="D79" s="7"/>
      <c r="E79" s="7"/>
      <c r="F79" s="7"/>
      <c r="G79" s="7"/>
      <c r="H79" s="7"/>
      <c r="I79" s="7"/>
      <c r="J79" s="7"/>
    </row>
    <row r="80" spans="1:10" x14ac:dyDescent="0.25">
      <c r="A80" s="10" t="s">
        <v>23</v>
      </c>
      <c r="B80" s="19">
        <v>88</v>
      </c>
      <c r="C80" s="7"/>
      <c r="D80" s="7"/>
      <c r="E80" s="7"/>
      <c r="F80" s="7"/>
      <c r="G80" s="7"/>
      <c r="H80" s="7"/>
      <c r="I80" s="7"/>
      <c r="J80" s="7"/>
    </row>
    <row r="81" spans="1:10" x14ac:dyDescent="0.25">
      <c r="A81" s="41" t="s">
        <v>28</v>
      </c>
      <c r="B81" s="28">
        <v>81</v>
      </c>
      <c r="C81" s="7"/>
      <c r="D81" s="7"/>
      <c r="E81" s="7"/>
      <c r="F81" s="7"/>
      <c r="G81" s="7"/>
      <c r="H81" s="7"/>
      <c r="I81" s="7"/>
      <c r="J81" s="7"/>
    </row>
    <row r="82" spans="1:10" x14ac:dyDescent="0.25">
      <c r="A82" s="10" t="s">
        <v>24</v>
      </c>
      <c r="B82" s="19">
        <v>65</v>
      </c>
      <c r="C82" s="7"/>
      <c r="D82" s="7"/>
      <c r="E82" s="7"/>
      <c r="F82" s="7"/>
      <c r="G82" s="7"/>
      <c r="H82" s="7"/>
      <c r="I82" s="7"/>
      <c r="J82" s="7"/>
    </row>
    <row r="83" spans="1:10" x14ac:dyDescent="0.25">
      <c r="A83" s="10" t="s">
        <v>30</v>
      </c>
      <c r="B83" s="19">
        <v>55</v>
      </c>
      <c r="C83" s="7"/>
      <c r="D83" s="7"/>
      <c r="E83" s="7"/>
      <c r="F83" s="7"/>
      <c r="G83" s="7"/>
      <c r="H83" s="7"/>
      <c r="I83" s="7"/>
      <c r="J83" s="7"/>
    </row>
    <row r="84" spans="1:10" x14ac:dyDescent="0.25">
      <c r="A84" s="45" t="s">
        <v>34</v>
      </c>
      <c r="B84" s="19">
        <v>30</v>
      </c>
      <c r="C84" s="7"/>
      <c r="D84" s="7"/>
      <c r="E84" s="7"/>
      <c r="F84" s="7"/>
      <c r="G84" s="7"/>
      <c r="H84" s="7"/>
      <c r="I84" s="7"/>
      <c r="J84" s="7"/>
    </row>
    <row r="85" spans="1:10" x14ac:dyDescent="0.25">
      <c r="A85" s="10" t="s">
        <v>29</v>
      </c>
      <c r="B85" s="19">
        <v>27</v>
      </c>
      <c r="C85" s="7"/>
      <c r="D85" s="7"/>
      <c r="E85" s="7"/>
      <c r="F85" s="7"/>
      <c r="G85" s="7"/>
      <c r="H85" s="7"/>
      <c r="I85" s="7"/>
      <c r="J85" s="7"/>
    </row>
    <row r="86" spans="1:10" x14ac:dyDescent="0.25">
      <c r="A86" s="10" t="s">
        <v>32</v>
      </c>
      <c r="B86" s="2">
        <v>15</v>
      </c>
      <c r="C86" s="7"/>
      <c r="D86" s="7"/>
      <c r="E86" s="7"/>
      <c r="F86" s="7"/>
      <c r="G86" s="7"/>
      <c r="H86" s="7"/>
      <c r="I86" s="7"/>
      <c r="J86" s="7"/>
    </row>
    <row r="87" spans="1:10" x14ac:dyDescent="0.25">
      <c r="A87" s="41" t="s">
        <v>31</v>
      </c>
      <c r="B87" s="19">
        <v>10</v>
      </c>
      <c r="C87" s="7"/>
      <c r="D87" s="7"/>
      <c r="E87" s="7"/>
      <c r="F87" s="7"/>
      <c r="G87" s="7"/>
      <c r="H87" s="7"/>
      <c r="I87" s="7"/>
      <c r="J87" s="7"/>
    </row>
    <row r="88" spans="1:10" x14ac:dyDescent="0.25">
      <c r="A88" s="41" t="s">
        <v>33</v>
      </c>
      <c r="B88" s="19">
        <v>6</v>
      </c>
      <c r="C88" s="7"/>
      <c r="D88" s="7"/>
      <c r="E88" s="7"/>
      <c r="F88" s="7"/>
      <c r="G88" s="7"/>
      <c r="H88" s="7"/>
      <c r="I88" s="7"/>
      <c r="J88" s="7"/>
    </row>
    <row r="89" spans="1:10" ht="12.75" customHeight="1" x14ac:dyDescent="0.25">
      <c r="A89" s="10" t="s">
        <v>52</v>
      </c>
      <c r="B89" s="19">
        <v>4</v>
      </c>
      <c r="C89" s="7"/>
      <c r="D89" s="7"/>
      <c r="E89" s="7"/>
      <c r="F89" s="7"/>
      <c r="G89" s="7"/>
      <c r="H89" s="7"/>
      <c r="I89" s="7"/>
      <c r="J89" s="7"/>
    </row>
    <row r="90" spans="1:10" x14ac:dyDescent="0.25">
      <c r="A90" s="51" t="s">
        <v>54</v>
      </c>
      <c r="B90" s="52">
        <v>4</v>
      </c>
      <c r="C90" s="7"/>
      <c r="D90" s="7"/>
      <c r="E90" s="7"/>
      <c r="F90" s="7"/>
      <c r="G90" s="7"/>
      <c r="H90" s="7"/>
      <c r="I90" s="7"/>
      <c r="J90" s="7"/>
    </row>
    <row r="91" spans="1:10" x14ac:dyDescent="0.25">
      <c r="A91" s="115" t="s">
        <v>49</v>
      </c>
      <c r="B91" s="115"/>
      <c r="C91" s="7"/>
      <c r="D91" s="7"/>
      <c r="E91" s="7"/>
      <c r="F91" s="7"/>
      <c r="G91" s="7"/>
      <c r="H91" s="7"/>
      <c r="I91" s="7"/>
      <c r="J91" s="7"/>
    </row>
    <row r="92" spans="1:10" x14ac:dyDescent="0.25">
      <c r="C92" s="7"/>
      <c r="D92" s="7"/>
      <c r="E92" s="7"/>
      <c r="F92" s="7"/>
      <c r="G92" s="7"/>
      <c r="H92" s="7"/>
      <c r="I92" s="7"/>
      <c r="J92" s="7"/>
    </row>
    <row r="93" spans="1:10" x14ac:dyDescent="0.25">
      <c r="A93" s="8"/>
      <c r="B93" s="8"/>
      <c r="C93" s="7"/>
      <c r="D93" s="7"/>
      <c r="E93" s="7"/>
      <c r="F93" s="7"/>
      <c r="G93" s="7"/>
      <c r="H93" s="7"/>
      <c r="I93" s="7"/>
      <c r="J93" s="7"/>
    </row>
    <row r="94" spans="1:10" x14ac:dyDescent="0.25">
      <c r="A94" s="8"/>
      <c r="B94" s="8"/>
      <c r="C94" s="7"/>
      <c r="D94" s="7"/>
      <c r="E94" s="7"/>
      <c r="F94" s="7"/>
      <c r="G94" s="7"/>
      <c r="H94" s="7"/>
      <c r="I94" s="7"/>
      <c r="J94" s="7"/>
    </row>
    <row r="96" spans="1:10" x14ac:dyDescent="0.25">
      <c r="A96" s="8"/>
      <c r="B96" s="7"/>
      <c r="C96" s="7"/>
      <c r="D96" s="7"/>
      <c r="E96" s="7"/>
      <c r="F96" s="7"/>
      <c r="G96" s="7"/>
      <c r="H96" s="7"/>
      <c r="I96" s="7"/>
    </row>
    <row r="97" spans="1:9" x14ac:dyDescent="0.25">
      <c r="A97" s="8" t="s">
        <v>82</v>
      </c>
      <c r="B97" s="7"/>
      <c r="C97" s="7"/>
      <c r="D97" s="7"/>
      <c r="E97" s="7"/>
      <c r="F97" s="7"/>
      <c r="G97" s="7"/>
      <c r="H97" s="7"/>
      <c r="I97" s="7"/>
    </row>
    <row r="98" spans="1:9" ht="15.75" thickBot="1" x14ac:dyDescent="0.3">
      <c r="A98" s="118" t="s">
        <v>83</v>
      </c>
      <c r="B98" s="118"/>
      <c r="C98" s="118"/>
      <c r="D98" s="7"/>
      <c r="E98" s="7"/>
      <c r="F98" s="7"/>
      <c r="G98" s="7"/>
      <c r="H98" s="7"/>
      <c r="I98" s="7"/>
    </row>
    <row r="99" spans="1:9" ht="15.75" thickTop="1" x14ac:dyDescent="0.25">
      <c r="A99" s="34" t="s">
        <v>35</v>
      </c>
      <c r="B99" s="125" t="s">
        <v>6</v>
      </c>
      <c r="C99" s="126"/>
      <c r="D99" s="7"/>
      <c r="E99" s="7"/>
      <c r="F99" s="7"/>
      <c r="G99" s="7"/>
      <c r="H99" s="7"/>
      <c r="I99" s="7"/>
    </row>
    <row r="100" spans="1:9" x14ac:dyDescent="0.25">
      <c r="A100" s="29" t="s">
        <v>16</v>
      </c>
      <c r="B100" s="54">
        <f>SUM(B101:C107)</f>
        <v>969</v>
      </c>
      <c r="C100" s="55"/>
      <c r="D100" s="7"/>
      <c r="E100" s="7"/>
      <c r="F100" s="7"/>
      <c r="G100" s="7"/>
      <c r="H100" s="7"/>
      <c r="I100" s="7"/>
    </row>
    <row r="101" spans="1:9" x14ac:dyDescent="0.25">
      <c r="A101" s="30" t="s">
        <v>12</v>
      </c>
      <c r="B101" s="56">
        <v>681</v>
      </c>
      <c r="C101" s="57"/>
      <c r="D101" s="7"/>
      <c r="E101" s="7"/>
      <c r="F101" s="7"/>
      <c r="G101" s="7"/>
      <c r="H101" s="7"/>
      <c r="I101" s="7"/>
    </row>
    <row r="102" spans="1:9" x14ac:dyDescent="0.25">
      <c r="A102" s="31" t="s">
        <v>13</v>
      </c>
      <c r="B102" s="56">
        <v>89</v>
      </c>
      <c r="C102" s="57"/>
      <c r="D102" s="7"/>
      <c r="E102" s="7"/>
      <c r="F102" s="7"/>
      <c r="G102" s="7"/>
      <c r="H102" s="7"/>
      <c r="I102" s="7"/>
    </row>
    <row r="103" spans="1:9" x14ac:dyDescent="0.25">
      <c r="A103" s="30" t="s">
        <v>42</v>
      </c>
      <c r="B103" s="56">
        <v>78</v>
      </c>
      <c r="C103" s="57"/>
      <c r="D103" s="7"/>
      <c r="E103" s="7"/>
      <c r="F103" s="7"/>
      <c r="G103" s="7"/>
      <c r="H103" s="7"/>
      <c r="I103" s="7"/>
    </row>
    <row r="104" spans="1:9" x14ac:dyDescent="0.25">
      <c r="A104" s="1" t="s">
        <v>46</v>
      </c>
      <c r="B104" s="58">
        <v>48</v>
      </c>
      <c r="C104" s="59"/>
      <c r="D104" s="7"/>
      <c r="E104" s="7"/>
      <c r="F104" s="7"/>
      <c r="G104" s="7"/>
      <c r="H104" s="7"/>
      <c r="I104" s="7"/>
    </row>
    <row r="105" spans="1:9" x14ac:dyDescent="0.25">
      <c r="A105" s="30" t="s">
        <v>51</v>
      </c>
      <c r="B105" s="56">
        <v>36</v>
      </c>
      <c r="C105" s="57"/>
      <c r="D105" s="7"/>
      <c r="E105" s="7"/>
      <c r="F105" s="7"/>
      <c r="G105" s="7"/>
      <c r="H105" s="7"/>
      <c r="I105" s="7"/>
    </row>
    <row r="106" spans="1:9" x14ac:dyDescent="0.25">
      <c r="A106" s="30" t="s">
        <v>14</v>
      </c>
      <c r="B106" s="56">
        <v>26</v>
      </c>
      <c r="C106" s="57"/>
      <c r="D106" s="7"/>
      <c r="E106" s="7"/>
      <c r="F106" s="7"/>
      <c r="G106" s="7"/>
      <c r="H106" s="7"/>
      <c r="I106" s="7"/>
    </row>
    <row r="107" spans="1:9" x14ac:dyDescent="0.25">
      <c r="A107" s="50" t="s">
        <v>44</v>
      </c>
      <c r="B107" s="60">
        <v>11</v>
      </c>
      <c r="C107" s="61"/>
      <c r="D107" s="7"/>
      <c r="E107" s="7"/>
      <c r="F107" s="7"/>
      <c r="G107" s="7"/>
      <c r="H107" s="7"/>
      <c r="I107" s="7"/>
    </row>
    <row r="108" spans="1:9" ht="19.5" customHeight="1" x14ac:dyDescent="0.25">
      <c r="A108" s="119" t="s">
        <v>47</v>
      </c>
      <c r="B108" s="120"/>
      <c r="C108" s="7"/>
      <c r="D108" s="7"/>
      <c r="E108" s="7"/>
      <c r="F108" s="7"/>
      <c r="G108" s="7"/>
      <c r="H108" s="7"/>
      <c r="I108" s="7"/>
    </row>
    <row r="109" spans="1:9" x14ac:dyDescent="0.25">
      <c r="B109" s="7"/>
      <c r="C109" s="7"/>
      <c r="D109" s="7"/>
      <c r="E109" s="7"/>
      <c r="F109" s="7"/>
      <c r="G109" s="7"/>
      <c r="H109" s="7"/>
      <c r="I109" s="7"/>
    </row>
    <row r="111" spans="1:9" x14ac:dyDescent="0.25">
      <c r="A111" s="44" t="s">
        <v>48</v>
      </c>
    </row>
    <row r="113" spans="1:10" x14ac:dyDescent="0.25">
      <c r="A113" s="109" t="s">
        <v>132</v>
      </c>
      <c r="B113" s="109"/>
      <c r="C113" s="109"/>
      <c r="D113" s="109"/>
      <c r="E113" s="109"/>
      <c r="F113" s="109"/>
      <c r="G113" s="109"/>
      <c r="H113" s="109"/>
      <c r="I113" s="109"/>
      <c r="J113" s="109"/>
    </row>
    <row r="114" spans="1:10" x14ac:dyDescent="0.25">
      <c r="A114" s="109"/>
      <c r="B114" s="109"/>
      <c r="C114" s="109"/>
      <c r="D114" s="109"/>
      <c r="E114" s="109"/>
      <c r="F114" s="109"/>
      <c r="G114" s="109"/>
      <c r="H114" s="109"/>
      <c r="I114" s="109"/>
      <c r="J114" s="109"/>
    </row>
    <row r="115" spans="1:10" x14ac:dyDescent="0.25">
      <c r="A115" s="99" t="s">
        <v>55</v>
      </c>
      <c r="B115" s="100"/>
      <c r="C115" s="103" t="s">
        <v>56</v>
      </c>
      <c r="D115" s="99"/>
      <c r="E115" s="100"/>
      <c r="F115" s="105" t="s">
        <v>57</v>
      </c>
      <c r="G115" s="106"/>
      <c r="H115" s="103" t="s">
        <v>58</v>
      </c>
      <c r="I115" s="99"/>
    </row>
    <row r="116" spans="1:10" x14ac:dyDescent="0.25">
      <c r="A116" s="101"/>
      <c r="B116" s="102"/>
      <c r="C116" s="104"/>
      <c r="D116" s="101"/>
      <c r="E116" s="102"/>
      <c r="F116" s="107"/>
      <c r="G116" s="108"/>
      <c r="H116" s="104"/>
      <c r="I116" s="101"/>
    </row>
    <row r="117" spans="1:10" ht="44.1" customHeight="1" x14ac:dyDescent="0.25">
      <c r="A117" s="73" t="s">
        <v>59</v>
      </c>
      <c r="B117" s="74"/>
      <c r="C117" s="66" t="s">
        <v>85</v>
      </c>
      <c r="D117" s="67"/>
      <c r="E117" s="68"/>
      <c r="F117" s="66" t="s">
        <v>86</v>
      </c>
      <c r="G117" s="68"/>
      <c r="H117" s="62">
        <v>200</v>
      </c>
      <c r="I117" s="63"/>
    </row>
    <row r="118" spans="1:10" ht="44.1" customHeight="1" x14ac:dyDescent="0.25">
      <c r="A118" s="75"/>
      <c r="B118" s="76"/>
      <c r="C118" s="66" t="s">
        <v>87</v>
      </c>
      <c r="D118" s="67"/>
      <c r="E118" s="68"/>
      <c r="F118" s="66" t="s">
        <v>88</v>
      </c>
      <c r="G118" s="68"/>
      <c r="H118" s="62">
        <v>45</v>
      </c>
      <c r="I118" s="63"/>
    </row>
    <row r="119" spans="1:10" ht="44.1" customHeight="1" x14ac:dyDescent="0.25">
      <c r="A119" s="75"/>
      <c r="B119" s="76"/>
      <c r="C119" s="66" t="s">
        <v>89</v>
      </c>
      <c r="D119" s="67"/>
      <c r="E119" s="68"/>
      <c r="F119" s="66" t="s">
        <v>86</v>
      </c>
      <c r="G119" s="68"/>
      <c r="H119" s="66">
        <v>150</v>
      </c>
      <c r="I119" s="68"/>
    </row>
    <row r="120" spans="1:10" ht="44.1" customHeight="1" x14ac:dyDescent="0.25">
      <c r="A120" s="75"/>
      <c r="B120" s="76"/>
      <c r="C120" s="69" t="s">
        <v>90</v>
      </c>
      <c r="D120" s="70"/>
      <c r="E120" s="71"/>
      <c r="F120" s="66" t="s">
        <v>91</v>
      </c>
      <c r="G120" s="68"/>
      <c r="H120" s="62">
        <v>135</v>
      </c>
      <c r="I120" s="63"/>
    </row>
    <row r="121" spans="1:10" ht="44.1" customHeight="1" x14ac:dyDescent="0.25">
      <c r="A121" s="73" t="s">
        <v>60</v>
      </c>
      <c r="B121" s="74"/>
      <c r="C121" s="66" t="s">
        <v>61</v>
      </c>
      <c r="D121" s="67"/>
      <c r="E121" s="68"/>
      <c r="F121" s="66" t="s">
        <v>62</v>
      </c>
      <c r="G121" s="68"/>
      <c r="H121" s="62">
        <v>3</v>
      </c>
      <c r="I121" s="63"/>
    </row>
    <row r="122" spans="1:10" ht="44.1" customHeight="1" x14ac:dyDescent="0.25">
      <c r="A122" s="75"/>
      <c r="B122" s="76"/>
      <c r="C122" s="66" t="s">
        <v>92</v>
      </c>
      <c r="D122" s="67"/>
      <c r="E122" s="68"/>
      <c r="F122" s="66" t="s">
        <v>93</v>
      </c>
      <c r="G122" s="68"/>
      <c r="H122" s="62">
        <v>54</v>
      </c>
      <c r="I122" s="63"/>
    </row>
    <row r="123" spans="1:10" ht="44.1" customHeight="1" x14ac:dyDescent="0.25">
      <c r="A123" s="75"/>
      <c r="B123" s="76"/>
      <c r="C123" s="110" t="s">
        <v>94</v>
      </c>
      <c r="D123" s="111"/>
      <c r="E123" s="112"/>
      <c r="F123" s="66" t="s">
        <v>93</v>
      </c>
      <c r="G123" s="68"/>
      <c r="H123" s="62">
        <v>43</v>
      </c>
      <c r="I123" s="63"/>
    </row>
    <row r="124" spans="1:10" ht="44.1" customHeight="1" x14ac:dyDescent="0.25">
      <c r="A124" s="73" t="s">
        <v>63</v>
      </c>
      <c r="B124" s="74"/>
      <c r="C124" s="73" t="s">
        <v>95</v>
      </c>
      <c r="D124" s="95"/>
      <c r="E124" s="74"/>
      <c r="F124" s="67" t="s">
        <v>96</v>
      </c>
      <c r="G124" s="68"/>
      <c r="H124" s="62">
        <v>230</v>
      </c>
      <c r="I124" s="63"/>
    </row>
    <row r="125" spans="1:10" ht="44.1" customHeight="1" x14ac:dyDescent="0.25">
      <c r="A125" s="75"/>
      <c r="B125" s="76"/>
      <c r="C125" s="75"/>
      <c r="D125" s="96"/>
      <c r="E125" s="76"/>
      <c r="F125" s="67" t="s">
        <v>97</v>
      </c>
      <c r="G125" s="68"/>
      <c r="H125" s="62">
        <v>150</v>
      </c>
      <c r="I125" s="63"/>
    </row>
    <row r="126" spans="1:10" ht="44.1" customHeight="1" x14ac:dyDescent="0.25">
      <c r="A126" s="75"/>
      <c r="B126" s="76"/>
      <c r="C126" s="75"/>
      <c r="D126" s="96"/>
      <c r="E126" s="76"/>
      <c r="F126" s="66" t="s">
        <v>98</v>
      </c>
      <c r="G126" s="68"/>
      <c r="H126" s="62">
        <v>34</v>
      </c>
      <c r="I126" s="63"/>
    </row>
    <row r="127" spans="1:10" ht="44.1" customHeight="1" x14ac:dyDescent="0.25">
      <c r="A127" s="75"/>
      <c r="B127" s="76"/>
      <c r="C127" s="75"/>
      <c r="D127" s="96"/>
      <c r="E127" s="76"/>
      <c r="F127" s="67" t="s">
        <v>99</v>
      </c>
      <c r="G127" s="68"/>
      <c r="H127" s="62">
        <v>41</v>
      </c>
      <c r="I127" s="63"/>
    </row>
    <row r="128" spans="1:10" ht="44.1" customHeight="1" x14ac:dyDescent="0.25">
      <c r="A128" s="75"/>
      <c r="B128" s="76"/>
      <c r="C128" s="75"/>
      <c r="D128" s="96"/>
      <c r="E128" s="76"/>
      <c r="F128" s="66" t="s">
        <v>100</v>
      </c>
      <c r="G128" s="68"/>
      <c r="H128" s="62">
        <v>90</v>
      </c>
      <c r="I128" s="63"/>
    </row>
    <row r="129" spans="1:9" ht="44.1" customHeight="1" x14ac:dyDescent="0.25">
      <c r="A129" s="75"/>
      <c r="B129" s="76"/>
      <c r="C129" s="75"/>
      <c r="D129" s="96"/>
      <c r="E129" s="76"/>
      <c r="F129" s="92" t="s">
        <v>101</v>
      </c>
      <c r="G129" s="93"/>
      <c r="H129" s="62">
        <v>93</v>
      </c>
      <c r="I129" s="63"/>
    </row>
    <row r="130" spans="1:9" ht="44.1" customHeight="1" x14ac:dyDescent="0.25">
      <c r="A130" s="75"/>
      <c r="B130" s="76"/>
      <c r="C130" s="75"/>
      <c r="D130" s="96"/>
      <c r="E130" s="76"/>
      <c r="F130" s="66" t="s">
        <v>102</v>
      </c>
      <c r="G130" s="68"/>
      <c r="H130" s="62">
        <v>150</v>
      </c>
      <c r="I130" s="63"/>
    </row>
    <row r="131" spans="1:9" ht="44.1" customHeight="1" x14ac:dyDescent="0.25">
      <c r="A131" s="75"/>
      <c r="B131" s="76"/>
      <c r="C131" s="82"/>
      <c r="D131" s="83"/>
      <c r="E131" s="84"/>
      <c r="F131" s="66" t="s">
        <v>103</v>
      </c>
      <c r="G131" s="68"/>
      <c r="H131" s="62">
        <v>198</v>
      </c>
      <c r="I131" s="63"/>
    </row>
    <row r="132" spans="1:9" ht="44.1" customHeight="1" x14ac:dyDescent="0.25">
      <c r="A132" s="75"/>
      <c r="B132" s="76"/>
      <c r="C132" s="73" t="s">
        <v>69</v>
      </c>
      <c r="D132" s="95"/>
      <c r="E132" s="74"/>
      <c r="F132" s="66" t="s">
        <v>104</v>
      </c>
      <c r="G132" s="68"/>
      <c r="H132" s="62">
        <v>50</v>
      </c>
      <c r="I132" s="63"/>
    </row>
    <row r="133" spans="1:9" ht="44.1" customHeight="1" x14ac:dyDescent="0.25">
      <c r="A133" s="75"/>
      <c r="B133" s="76"/>
      <c r="C133" s="75"/>
      <c r="D133" s="96"/>
      <c r="E133" s="76"/>
      <c r="F133" s="66" t="s">
        <v>105</v>
      </c>
      <c r="G133" s="68"/>
      <c r="H133" s="62">
        <v>50</v>
      </c>
      <c r="I133" s="63"/>
    </row>
    <row r="134" spans="1:9" ht="44.1" customHeight="1" x14ac:dyDescent="0.25">
      <c r="A134" s="75"/>
      <c r="B134" s="76"/>
      <c r="C134" s="75"/>
      <c r="D134" s="96"/>
      <c r="E134" s="76"/>
      <c r="F134" s="66" t="s">
        <v>106</v>
      </c>
      <c r="G134" s="68"/>
      <c r="H134" s="62">
        <v>200</v>
      </c>
      <c r="I134" s="63"/>
    </row>
    <row r="135" spans="1:9" ht="44.1" customHeight="1" x14ac:dyDescent="0.25">
      <c r="A135" s="75"/>
      <c r="B135" s="76"/>
      <c r="C135" s="75"/>
      <c r="D135" s="96"/>
      <c r="E135" s="76"/>
      <c r="F135" s="66" t="s">
        <v>107</v>
      </c>
      <c r="G135" s="68"/>
      <c r="H135" s="62">
        <v>500</v>
      </c>
      <c r="I135" s="63"/>
    </row>
    <row r="136" spans="1:9" ht="44.1" customHeight="1" x14ac:dyDescent="0.25">
      <c r="A136" s="75"/>
      <c r="B136" s="76"/>
      <c r="C136" s="75"/>
      <c r="D136" s="96"/>
      <c r="E136" s="76"/>
      <c r="F136" s="66" t="s">
        <v>108</v>
      </c>
      <c r="G136" s="68"/>
      <c r="H136" s="62">
        <v>100</v>
      </c>
      <c r="I136" s="63"/>
    </row>
    <row r="137" spans="1:9" ht="44.1" customHeight="1" x14ac:dyDescent="0.25">
      <c r="A137" s="75"/>
      <c r="B137" s="76"/>
      <c r="C137" s="75"/>
      <c r="D137" s="96"/>
      <c r="E137" s="76"/>
      <c r="F137" s="66" t="s">
        <v>109</v>
      </c>
      <c r="G137" s="68"/>
      <c r="H137" s="62">
        <v>150</v>
      </c>
      <c r="I137" s="63"/>
    </row>
    <row r="138" spans="1:9" ht="44.1" customHeight="1" x14ac:dyDescent="0.25">
      <c r="A138" s="75"/>
      <c r="B138" s="76"/>
      <c r="C138" s="75"/>
      <c r="D138" s="96"/>
      <c r="E138" s="76"/>
      <c r="F138" s="66" t="s">
        <v>102</v>
      </c>
      <c r="G138" s="68"/>
      <c r="H138" s="62">
        <v>50</v>
      </c>
      <c r="I138" s="63"/>
    </row>
    <row r="139" spans="1:9" ht="44.1" customHeight="1" x14ac:dyDescent="0.25">
      <c r="A139" s="75"/>
      <c r="B139" s="76"/>
      <c r="C139" s="82"/>
      <c r="D139" s="83"/>
      <c r="E139" s="84"/>
      <c r="F139" s="66" t="s">
        <v>110</v>
      </c>
      <c r="G139" s="97"/>
      <c r="H139" s="62">
        <v>300</v>
      </c>
      <c r="I139" s="63"/>
    </row>
    <row r="140" spans="1:9" ht="44.1" customHeight="1" x14ac:dyDescent="0.25">
      <c r="A140" s="82"/>
      <c r="B140" s="84"/>
      <c r="C140" s="80" t="s">
        <v>111</v>
      </c>
      <c r="D140" s="94"/>
      <c r="E140" s="81"/>
      <c r="F140" s="66" t="s">
        <v>112</v>
      </c>
      <c r="G140" s="68"/>
      <c r="H140" s="62">
        <v>55</v>
      </c>
      <c r="I140" s="63"/>
    </row>
    <row r="141" spans="1:9" ht="44.1" customHeight="1" x14ac:dyDescent="0.25">
      <c r="A141" s="73" t="s">
        <v>64</v>
      </c>
      <c r="B141" s="74"/>
      <c r="C141" s="66" t="s">
        <v>113</v>
      </c>
      <c r="D141" s="67"/>
      <c r="E141" s="68"/>
      <c r="F141" s="66" t="s">
        <v>114</v>
      </c>
      <c r="G141" s="68"/>
      <c r="H141" s="62">
        <v>15</v>
      </c>
      <c r="I141" s="63"/>
    </row>
    <row r="142" spans="1:9" ht="36.75" customHeight="1" x14ac:dyDescent="0.25">
      <c r="A142" s="75"/>
      <c r="B142" s="76"/>
      <c r="C142" s="80" t="s">
        <v>115</v>
      </c>
      <c r="D142" s="94"/>
      <c r="E142" s="81"/>
      <c r="F142" s="66" t="s">
        <v>65</v>
      </c>
      <c r="G142" s="68"/>
      <c r="H142" s="62">
        <v>13</v>
      </c>
      <c r="I142" s="63"/>
    </row>
    <row r="143" spans="1:9" ht="52.5" customHeight="1" x14ac:dyDescent="0.25">
      <c r="A143" s="75"/>
      <c r="B143" s="76"/>
      <c r="C143" s="98" t="s">
        <v>116</v>
      </c>
      <c r="D143" s="98"/>
      <c r="E143" s="98"/>
      <c r="F143" s="66" t="s">
        <v>70</v>
      </c>
      <c r="G143" s="68"/>
      <c r="H143" s="62">
        <v>12</v>
      </c>
      <c r="I143" s="63"/>
    </row>
    <row r="144" spans="1:9" ht="28.5" customHeight="1" x14ac:dyDescent="0.25">
      <c r="A144" s="75"/>
      <c r="B144" s="76"/>
      <c r="C144" s="98" t="s">
        <v>117</v>
      </c>
      <c r="D144" s="98"/>
      <c r="E144" s="98"/>
      <c r="F144" s="98" t="s">
        <v>118</v>
      </c>
      <c r="G144" s="98"/>
      <c r="H144" s="62">
        <v>395</v>
      </c>
      <c r="I144" s="63"/>
    </row>
    <row r="145" spans="1:9" ht="21" customHeight="1" x14ac:dyDescent="0.25">
      <c r="A145" s="75"/>
      <c r="B145" s="76"/>
      <c r="C145" s="85" t="s">
        <v>119</v>
      </c>
      <c r="D145" s="86"/>
      <c r="E145" s="87"/>
      <c r="F145" s="66" t="s">
        <v>120</v>
      </c>
      <c r="G145" s="68"/>
      <c r="H145" s="62">
        <v>280</v>
      </c>
      <c r="I145" s="63"/>
    </row>
    <row r="146" spans="1:9" ht="19.5" customHeight="1" x14ac:dyDescent="0.25">
      <c r="A146" s="75"/>
      <c r="B146" s="76"/>
      <c r="C146" s="88"/>
      <c r="D146" s="89"/>
      <c r="E146" s="90"/>
      <c r="F146" s="66" t="s">
        <v>121</v>
      </c>
      <c r="G146" s="68"/>
      <c r="H146" s="62">
        <v>35</v>
      </c>
      <c r="I146" s="63"/>
    </row>
    <row r="147" spans="1:9" ht="48" customHeight="1" x14ac:dyDescent="0.25">
      <c r="A147" s="75"/>
      <c r="B147" s="76"/>
      <c r="C147" s="82" t="s">
        <v>122</v>
      </c>
      <c r="D147" s="83"/>
      <c r="E147" s="84"/>
      <c r="F147" s="66" t="s">
        <v>86</v>
      </c>
      <c r="G147" s="68"/>
      <c r="H147" s="62">
        <v>150</v>
      </c>
      <c r="I147" s="63"/>
    </row>
    <row r="148" spans="1:9" ht="37.5" customHeight="1" x14ac:dyDescent="0.25">
      <c r="A148" s="80" t="s">
        <v>66</v>
      </c>
      <c r="B148" s="81"/>
      <c r="C148" s="66" t="s">
        <v>123</v>
      </c>
      <c r="D148" s="67"/>
      <c r="E148" s="68"/>
      <c r="F148" s="66" t="s">
        <v>65</v>
      </c>
      <c r="G148" s="68"/>
      <c r="H148" s="62">
        <v>9</v>
      </c>
      <c r="I148" s="63"/>
    </row>
    <row r="149" spans="1:9" ht="42.75" customHeight="1" x14ac:dyDescent="0.25">
      <c r="A149" s="77" t="s">
        <v>67</v>
      </c>
      <c r="B149" s="78"/>
      <c r="C149" s="79" t="s">
        <v>124</v>
      </c>
      <c r="D149" s="79"/>
      <c r="E149" s="79"/>
      <c r="F149" s="66" t="s">
        <v>65</v>
      </c>
      <c r="G149" s="68"/>
      <c r="H149" s="79">
        <v>3</v>
      </c>
      <c r="I149" s="79"/>
    </row>
    <row r="150" spans="1:9" ht="33.75" customHeight="1" x14ac:dyDescent="0.25">
      <c r="A150" s="64" t="s">
        <v>125</v>
      </c>
      <c r="B150" s="65"/>
      <c r="C150" s="66" t="s">
        <v>126</v>
      </c>
      <c r="D150" s="67"/>
      <c r="E150" s="68"/>
      <c r="F150" s="66" t="s">
        <v>127</v>
      </c>
      <c r="G150" s="68"/>
      <c r="H150" s="66">
        <v>21</v>
      </c>
      <c r="I150" s="68"/>
    </row>
    <row r="151" spans="1:9" ht="51" customHeight="1" x14ac:dyDescent="0.25">
      <c r="A151" s="72" t="s">
        <v>71</v>
      </c>
      <c r="B151" s="72"/>
      <c r="C151" s="69" t="s">
        <v>128</v>
      </c>
      <c r="D151" s="70"/>
      <c r="E151" s="71"/>
      <c r="F151" s="79" t="s">
        <v>129</v>
      </c>
      <c r="G151" s="79"/>
      <c r="H151" s="72">
        <v>20</v>
      </c>
      <c r="I151" s="72"/>
    </row>
    <row r="152" spans="1:9" ht="31.5" customHeight="1" x14ac:dyDescent="0.25">
      <c r="A152" s="72"/>
      <c r="B152" s="72"/>
      <c r="C152" s="69" t="s">
        <v>130</v>
      </c>
      <c r="D152" s="70"/>
      <c r="E152" s="71"/>
      <c r="F152" s="79" t="s">
        <v>131</v>
      </c>
      <c r="G152" s="79"/>
      <c r="H152" s="91">
        <v>8</v>
      </c>
      <c r="I152" s="91"/>
    </row>
  </sheetData>
  <mergeCells count="119">
    <mergeCell ref="A5:H5"/>
    <mergeCell ref="A6:H6"/>
    <mergeCell ref="A62:B62"/>
    <mergeCell ref="A91:B91"/>
    <mergeCell ref="A70:C70"/>
    <mergeCell ref="A38:B38"/>
    <mergeCell ref="A98:C98"/>
    <mergeCell ref="A108:B108"/>
    <mergeCell ref="A7:H11"/>
    <mergeCell ref="A16:D17"/>
    <mergeCell ref="E16:I17"/>
    <mergeCell ref="A12:B12"/>
    <mergeCell ref="B99:C99"/>
    <mergeCell ref="A115:B116"/>
    <mergeCell ref="C115:E116"/>
    <mergeCell ref="F115:G116"/>
    <mergeCell ref="H115:I116"/>
    <mergeCell ref="A113:J114"/>
    <mergeCell ref="H123:I123"/>
    <mergeCell ref="C120:E120"/>
    <mergeCell ref="C121:E121"/>
    <mergeCell ref="C122:E122"/>
    <mergeCell ref="C123:E123"/>
    <mergeCell ref="H121:I121"/>
    <mergeCell ref="H122:I122"/>
    <mergeCell ref="C117:E117"/>
    <mergeCell ref="F117:G117"/>
    <mergeCell ref="H117:I117"/>
    <mergeCell ref="F120:G120"/>
    <mergeCell ref="C118:E118"/>
    <mergeCell ref="F118:G118"/>
    <mergeCell ref="H118:I118"/>
    <mergeCell ref="H120:I120"/>
    <mergeCell ref="C142:E142"/>
    <mergeCell ref="C143:E143"/>
    <mergeCell ref="C144:E144"/>
    <mergeCell ref="F136:G136"/>
    <mergeCell ref="H136:I136"/>
    <mergeCell ref="F137:G137"/>
    <mergeCell ref="H137:I137"/>
    <mergeCell ref="H144:I144"/>
    <mergeCell ref="H142:I142"/>
    <mergeCell ref="F143:G143"/>
    <mergeCell ref="F141:G141"/>
    <mergeCell ref="F144:G144"/>
    <mergeCell ref="H143:I143"/>
    <mergeCell ref="H140:I140"/>
    <mergeCell ref="A117:B120"/>
    <mergeCell ref="A121:B123"/>
    <mergeCell ref="F122:G122"/>
    <mergeCell ref="F123:G123"/>
    <mergeCell ref="C119:E119"/>
    <mergeCell ref="F119:G119"/>
    <mergeCell ref="A124:B140"/>
    <mergeCell ref="F129:G129"/>
    <mergeCell ref="C140:E140"/>
    <mergeCell ref="F140:G140"/>
    <mergeCell ref="F128:G128"/>
    <mergeCell ref="F126:G126"/>
    <mergeCell ref="F138:G138"/>
    <mergeCell ref="C124:E131"/>
    <mergeCell ref="F131:G131"/>
    <mergeCell ref="C132:E139"/>
    <mergeCell ref="F139:G139"/>
    <mergeCell ref="F127:G127"/>
    <mergeCell ref="F130:G130"/>
    <mergeCell ref="F125:G125"/>
    <mergeCell ref="F132:G132"/>
    <mergeCell ref="F133:G133"/>
    <mergeCell ref="F135:G135"/>
    <mergeCell ref="F134:G134"/>
    <mergeCell ref="F148:G148"/>
    <mergeCell ref="F149:G149"/>
    <mergeCell ref="H149:I149"/>
    <mergeCell ref="H148:I148"/>
    <mergeCell ref="H151:I151"/>
    <mergeCell ref="F152:G152"/>
    <mergeCell ref="H152:I152"/>
    <mergeCell ref="F151:G151"/>
    <mergeCell ref="H119:I119"/>
    <mergeCell ref="F124:G124"/>
    <mergeCell ref="F121:G121"/>
    <mergeCell ref="H130:I130"/>
    <mergeCell ref="H138:I138"/>
    <mergeCell ref="H131:I131"/>
    <mergeCell ref="H139:I139"/>
    <mergeCell ref="H127:I127"/>
    <mergeCell ref="H128:I128"/>
    <mergeCell ref="H129:I129"/>
    <mergeCell ref="H126:I126"/>
    <mergeCell ref="H125:I125"/>
    <mergeCell ref="H132:I132"/>
    <mergeCell ref="H135:I135"/>
    <mergeCell ref="H133:I133"/>
    <mergeCell ref="H134:I134"/>
    <mergeCell ref="H124:I124"/>
    <mergeCell ref="A150:B150"/>
    <mergeCell ref="C150:E150"/>
    <mergeCell ref="F150:G150"/>
    <mergeCell ref="H150:I150"/>
    <mergeCell ref="C151:E151"/>
    <mergeCell ref="A151:B152"/>
    <mergeCell ref="C152:E152"/>
    <mergeCell ref="A141:B147"/>
    <mergeCell ref="H145:I145"/>
    <mergeCell ref="A149:B149"/>
    <mergeCell ref="C149:E149"/>
    <mergeCell ref="A148:B148"/>
    <mergeCell ref="C148:E148"/>
    <mergeCell ref="H141:I141"/>
    <mergeCell ref="C141:E141"/>
    <mergeCell ref="C147:E147"/>
    <mergeCell ref="F142:G142"/>
    <mergeCell ref="F145:G145"/>
    <mergeCell ref="C145:E146"/>
    <mergeCell ref="H146:I146"/>
    <mergeCell ref="F146:G146"/>
    <mergeCell ref="F147:G147"/>
    <mergeCell ref="H147:I147"/>
  </mergeCells>
  <pageMargins left="0.7" right="0.7" top="0.75" bottom="0.75" header="0.3" footer="0.3"/>
  <pageSetup paperSize="345" scale="71" fitToHeight="0" orientation="landscape" r:id="rId1"/>
  <rowBreaks count="3" manualBreakCount="3">
    <brk id="27" max="16383" man="1"/>
    <brk id="66" max="16383" man="1"/>
    <brk id="11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 2024</vt:lpstr>
      <vt:lpstr>'Junio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Cedeño</dc:creator>
  <cp:lastModifiedBy>Diego Chambonnet</cp:lastModifiedBy>
  <cp:lastPrinted>2024-07-12T19:47:54Z</cp:lastPrinted>
  <dcterms:created xsi:type="dcterms:W3CDTF">2023-03-14T13:43:14Z</dcterms:created>
  <dcterms:modified xsi:type="dcterms:W3CDTF">2024-07-12T19:48:22Z</dcterms:modified>
</cp:coreProperties>
</file>